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50" windowHeight="6660" firstSheet="2" activeTab="6"/>
  </bookViews>
  <sheets>
    <sheet name="PLoS ONE" sheetId="1" r:id="rId1"/>
    <sheet name="Scientific Reports" sheetId="2" r:id="rId2"/>
    <sheet name="Nature Communications" sheetId="3" r:id="rId3"/>
    <sheet name="iScience" sheetId="4" r:id="rId4"/>
    <sheet name="Science Advances" sheetId="5" r:id="rId5"/>
    <sheet name="PeerJ" sheetId="6" r:id="rId6"/>
    <sheet name="Heliyon" sheetId="7" r:id="rId7"/>
    <sheet name="ScienceAsia" sheetId="8" r:id="rId8"/>
    <sheet name="Current Science" sheetId="9" r:id="rId9"/>
    <sheet name="Journal of Advanced Research" sheetId="10" r:id="rId10"/>
    <sheet name="Royal Society Open Science" sheetId="11" r:id="rId11"/>
    <sheet name="Science Bulletin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<sst xmlns="http://schemas.openxmlformats.org/spreadsheetml/2006/main" count="1109" uniqueCount="521">
  <si>
    <t>DOI</t>
  </si>
  <si>
    <t>Title</t>
  </si>
  <si>
    <t>Discipline</t>
  </si>
  <si>
    <t>Nation (1st author)</t>
  </si>
  <si>
    <t>Submitted</t>
  </si>
  <si>
    <t>Accepted</t>
  </si>
  <si>
    <t>Published</t>
  </si>
  <si>
    <t>S-to-A</t>
  </si>
  <si>
    <t>A-to-P</t>
  </si>
  <si>
    <t>S-to-P</t>
  </si>
  <si>
    <t>10.1371/journal.pone.0302407</t>
  </si>
  <si>
    <t>Xinnaotongluo liquid protects H9c2 cells from H/R-induced damage by regulating MDM2/STEAP3</t>
  </si>
  <si>
    <t>Medicine</t>
  </si>
  <si>
    <t>China</t>
  </si>
  <si>
    <t>2024-01-31</t>
  </si>
  <si>
    <t>2024-04-01</t>
  </si>
  <si>
    <t>2024-04-19</t>
  </si>
  <si>
    <t>10.1371/journal.pone.0302392</t>
  </si>
  <si>
    <t>Relying on the French territorial offer of thermal spa therapies to build a care pathway for long COVID-19 patients</t>
  </si>
  <si>
    <t>France</t>
  </si>
  <si>
    <t>2023-06-20</t>
  </si>
  <si>
    <t>2024-03-26</t>
  </si>
  <si>
    <t>10.1371/journal.pone.0302358</t>
  </si>
  <si>
    <t>A bilateral filtering-based image enhancement for Alzheimer disease classification using CNN</t>
  </si>
  <si>
    <t>Ghana</t>
  </si>
  <si>
    <t>2023-05-03</t>
  </si>
  <si>
    <t>2024-04-03</t>
  </si>
  <si>
    <t>10.1371/journal.pone.0302317</t>
  </si>
  <si>
    <t>Knowledge and perception about the welfare and mistreatment of dogs in Brazil</t>
  </si>
  <si>
    <t>Biology</t>
  </si>
  <si>
    <t>Brazi</t>
  </si>
  <si>
    <t>2024-01-09</t>
  </si>
  <si>
    <t>10.1371/journal.pone.0302293</t>
  </si>
  <si>
    <t>Tobacco price elasticity by socioeconomic characteristics in Ecuador</t>
  </si>
  <si>
    <t>Economic</t>
  </si>
  <si>
    <t>Ecuador</t>
  </si>
  <si>
    <t>2023-10-23</t>
  </si>
  <si>
    <t>10.1371/journal.pone.0302289</t>
  </si>
  <si>
    <t>VIX constant maturity futures trading strategy: A walk-forward machine learning study</t>
  </si>
  <si>
    <t>2023-12-22</t>
  </si>
  <si>
    <t>2024-04-02</t>
  </si>
  <si>
    <t>10.1371/journal.pone.0302177</t>
  </si>
  <si>
    <t>Self-administration medication errors at home and its predictors among illiterate and low-literate community-dwelling older adults with polypharmacy: A negative binomial hierarchical regression</t>
  </si>
  <si>
    <t>Iran</t>
  </si>
  <si>
    <t>2023-08-12</t>
  </si>
  <si>
    <t>2024-03-28</t>
  </si>
  <si>
    <t>10.1371/journal.pone.0302134</t>
  </si>
  <si>
    <t>Test-retest reliability of Latin American Group for Maturity (GDLAM) protocol in older women</t>
  </si>
  <si>
    <t>Chile</t>
  </si>
  <si>
    <t>2023-07-21</t>
  </si>
  <si>
    <t>2024-03-25</t>
  </si>
  <si>
    <t>10.1371/journal.pone.0302125</t>
  </si>
  <si>
    <t>Changes in parenting behavior in the time of COVID—19: A mixed method approach</t>
  </si>
  <si>
    <t>Romania</t>
  </si>
  <si>
    <t>2023-08-01</t>
  </si>
  <si>
    <t>10.1371/journal.pone.0301992</t>
  </si>
  <si>
    <t>Spilanthes filicaulis (Schumach. &amp; Thonn.) C.D. Adams leaves protects against streptozotocin-induced diabetic nephropathy</t>
  </si>
  <si>
    <t>Nigeria</t>
  </si>
  <si>
    <t>2023-12-17</t>
  </si>
  <si>
    <t>2024-03-22</t>
  </si>
  <si>
    <t>10.1371/journal.pone.0301848</t>
  </si>
  <si>
    <t>Effects of (2R,6R)-hydroxynorketamine in assays of acute pain-stimulated and pain-depressed behaviors in mice</t>
  </si>
  <si>
    <t>USA</t>
  </si>
  <si>
    <t>2023-11-18</t>
  </si>
  <si>
    <t>10.1371/journal.pone.0301719</t>
  </si>
  <si>
    <t>Analytical solution of fuzzy heat problem in two-dimensional case under Caputo-type fractional derivative</t>
  </si>
  <si>
    <t>Physics</t>
  </si>
  <si>
    <t>2024-01-23</t>
  </si>
  <si>
    <t>2024-03-21</t>
  </si>
  <si>
    <t>10.1371/journal.pone.0301659</t>
  </si>
  <si>
    <t>Multiparameter immunoprofiling for the diagnosis and differentiation of progressive versus nonprogressive nontuberculous mycobacterial lung disease–A pilot study</t>
  </si>
  <si>
    <t>2023-10-03</t>
  </si>
  <si>
    <t>2024-03-20</t>
  </si>
  <si>
    <t>10.1371/journal.pone.0301297</t>
  </si>
  <si>
    <t>Knowledge, attitudes, and practices about HIV and other sexually transmitted infections among High School students in Southern Italy: A cross-sectional survey</t>
  </si>
  <si>
    <t>Italy</t>
  </si>
  <si>
    <t>2023-10-13</t>
  </si>
  <si>
    <t>2024-03-13</t>
  </si>
  <si>
    <t>10.1371/journal.pone.0301236</t>
  </si>
  <si>
    <t>The effects of dance interventions on physical function and quality of life among middle-aged and older adults: A systematic review</t>
  </si>
  <si>
    <t>Malaysia</t>
  </si>
  <si>
    <t>2023-10-09</t>
  </si>
  <si>
    <t>2024-03-12</t>
  </si>
  <si>
    <t>10.1371/journal.pone.0301097</t>
  </si>
  <si>
    <t>Relationship between phthalates exposures and metabolic dysfunction-associated fatty liver disease in United States adults</t>
  </si>
  <si>
    <t>2023-11-11</t>
  </si>
  <si>
    <t>2024-03-11</t>
  </si>
  <si>
    <t>10.1371/journal.pone.0301011</t>
  </si>
  <si>
    <t>Untargeted metabolomics reveals that declined PE and PC in obesity may be associated with prostate hyperplasia</t>
  </si>
  <si>
    <t>2023-09-06</t>
  </si>
  <si>
    <t>2024-03-09</t>
  </si>
  <si>
    <t>10.1371/journal.pone.0300576</t>
  </si>
  <si>
    <t>Vector analysis of corneal astigmatism in cataractous eyes based on IOLMaster 700 biometry</t>
  </si>
  <si>
    <t>Medicine/Biology</t>
  </si>
  <si>
    <t>Germany</t>
  </si>
  <si>
    <t>2024-02-29</t>
  </si>
  <si>
    <t>10.1371/journal.pone.0300553</t>
  </si>
  <si>
    <t>Strategic choices of migrants and smugglers in the Central Mediterranean sea</t>
  </si>
  <si>
    <t>Social Science</t>
  </si>
  <si>
    <t>2023-02-10</t>
  </si>
  <si>
    <t>2024-02-28</t>
  </si>
  <si>
    <t>10.1371/journal.pone.0300475</t>
  </si>
  <si>
    <t>Surgical appropriateness nudges: Developing behavioral science nudges to integrate appropriateness criteria into the decision making of spine surgeons</t>
  </si>
  <si>
    <t>2023-08-14</t>
  </si>
  <si>
    <t>2024-02-20</t>
  </si>
  <si>
    <t>10.1371/journal.pone.0299531</t>
  </si>
  <si>
    <t>The effect of the COVID-19 pandemic crisis on the Jordanian higher education system</t>
  </si>
  <si>
    <t>Jordan</t>
  </si>
  <si>
    <t>2023-10-12</t>
  </si>
  <si>
    <t>2024-02-13</t>
  </si>
  <si>
    <t>10.1371/journal.pone.0299297</t>
  </si>
  <si>
    <t>Deep Aramaic: Towards a synthetic data paradigm enabling machine learning in epigraphy</t>
  </si>
  <si>
    <t>Archaeology</t>
  </si>
  <si>
    <t>2024-02-08</t>
  </si>
  <si>
    <t>10.1371/journal.pone.0299254</t>
  </si>
  <si>
    <t>Using a combination of quantitative culture, molecular, and infrastructure data to rank potential sources of fecal contamination in Town Creek Estuary, North Carolina</t>
  </si>
  <si>
    <t>Environment</t>
  </si>
  <si>
    <t>2023-09-14</t>
  </si>
  <si>
    <t>2024-02-07</t>
  </si>
  <si>
    <t>10.1371/journal.pone.0299094</t>
  </si>
  <si>
    <t>Examination of factors associated with the temporal stability assessment of crash severity by using generalised linear model—A case study</t>
  </si>
  <si>
    <t>Saudi Arabia</t>
  </si>
  <si>
    <t>2023-12-14</t>
  </si>
  <si>
    <t>2024-02-05</t>
  </si>
  <si>
    <t>10.1371/journal.pone.0299025</t>
  </si>
  <si>
    <t>Evaluation of the Universal Salt Iodization (USI) surveillance system in Tanzania, 2022</t>
  </si>
  <si>
    <t>Tanzania</t>
  </si>
  <si>
    <t>2023-05-05</t>
  </si>
  <si>
    <t>2024-02-02</t>
  </si>
  <si>
    <t>10.1371/journal.pone.0298973</t>
  </si>
  <si>
    <t>Access of older people to primary health care in low and middle-income countries: A systematic scoping review</t>
  </si>
  <si>
    <t>Ireland</t>
  </si>
  <si>
    <t>2023-07-10</t>
  </si>
  <si>
    <t>2024-02-01</t>
  </si>
  <si>
    <t>10.1371/journal.pone.0298465</t>
  </si>
  <si>
    <t>Tumor microenvironment restricts IL-10 induced multipotent progenitors to myeloid-lymphatic phenotype</t>
  </si>
  <si>
    <t>2023-06-27</t>
  </si>
  <si>
    <t>2024-01-24</t>
  </si>
  <si>
    <t>10.1371/journal.pone.0298407</t>
  </si>
  <si>
    <t>Facilitators and barriers to vaccination uptake in pregnancy: A qualitative systematic review</t>
  </si>
  <si>
    <t>UK</t>
  </si>
  <si>
    <t>2023-05-11</t>
  </si>
  <si>
    <t>2024-01-25</t>
  </si>
  <si>
    <t>10.1371/journal.pone.0297652</t>
  </si>
  <si>
    <t>Enhanced peer-group strategies to support the prevention of mother-to-child HIV transmission leads to increased retention in care in Uganda: A randomized controlled trial</t>
  </si>
  <si>
    <t>Uganda</t>
  </si>
  <si>
    <t>2023-06-22</t>
  </si>
  <si>
    <t>10.1371/journal.pone.0294823</t>
  </si>
  <si>
    <t>Protocol for a magnetic resonance imaging study of participants in the fever RCT: Does fever control prevent brain injury in malaria?</t>
  </si>
  <si>
    <t>Malawi</t>
  </si>
  <si>
    <t>2023-11-08</t>
  </si>
  <si>
    <t>10.1038/s41598-024-59830-w</t>
  </si>
  <si>
    <t>Study on dynamic response and long-term settlement of silty soil around Shanghai metro tunnel</t>
  </si>
  <si>
    <t>2024-04-16</t>
  </si>
  <si>
    <t>2024-04-22</t>
  </si>
  <si>
    <t>10.1038/s41598-024-59463-z</t>
  </si>
  <si>
    <t>The evaluation of Staphylococcus aureus and Staphylococcus epidermidis in hospital air, their antibiotic resistance and sensitivity of S. aureus to cefoxitin</t>
  </si>
  <si>
    <t>2023-12-24</t>
  </si>
  <si>
    <t>2024-04-10</t>
  </si>
  <si>
    <t>10.1038/s41598-024-59919-2</t>
  </si>
  <si>
    <t>Complex networks approach to study comorbidities in patients with unruptured intracranial aneurysms</t>
  </si>
  <si>
    <t>Finland</t>
  </si>
  <si>
    <t>2023-09-12</t>
  </si>
  <si>
    <t>10.1038/s41598-024-58360-9</t>
  </si>
  <si>
    <t>Effect of fabrication process on contact resistance and channel in graphene field effect transistors</t>
  </si>
  <si>
    <t>Materials</t>
  </si>
  <si>
    <t>2023-09-20</t>
  </si>
  <si>
    <t>10.1038/s41598-024-59728-7</t>
  </si>
  <si>
    <t>Optimization and establishment of laboratory rearing conditions for Cimex lectularius L. against variable temperature and relative humidity</t>
  </si>
  <si>
    <t>India</t>
  </si>
  <si>
    <t>2024-02-10</t>
  </si>
  <si>
    <t>2024-04=15</t>
  </si>
  <si>
    <t>10.1038/s41598-024-59874-y</t>
  </si>
  <si>
    <t>High space–time bandwidth product imaging in low coherence quantitative phase microscopy</t>
  </si>
  <si>
    <t>Norway</t>
  </si>
  <si>
    <t>2023-11-22</t>
  </si>
  <si>
    <t>10.1038/s41598-024-59834-6</t>
  </si>
  <si>
    <t>An increase in ER stress and unfolded protein response in iPSCs-derived neuronal cells from neuronopathic Gaucher disease patients</t>
  </si>
  <si>
    <t>Thailand</t>
  </si>
  <si>
    <t>10.1038/s41598-024-60059-w</t>
  </si>
  <si>
    <t>Iron status and sarcopenia-related traits: a bi-directional Mendelian randomization study</t>
  </si>
  <si>
    <t>2023-12-13</t>
  </si>
  <si>
    <t>2024-04-18</t>
  </si>
  <si>
    <t>10.1038/s41598-024-59929-0</t>
  </si>
  <si>
    <t>Inducing perceived group variability triggers the incorporation of counter-stereotypic information into a generalized stereotype change</t>
  </si>
  <si>
    <t>Portugal</t>
  </si>
  <si>
    <t>10.1038/s41598-024-58931-w</t>
  </si>
  <si>
    <t>Genetic insights into agronomic and morphological traits of drug-type cannabis revealed by genome-wide association studies</t>
  </si>
  <si>
    <t>Canada</t>
  </si>
  <si>
    <t>2023-11-09</t>
  </si>
  <si>
    <t>2024-04-04</t>
  </si>
  <si>
    <t>10.1038/s41598-024-59780-3</t>
  </si>
  <si>
    <t>Molecular dynamics simulations suggest the potential toxicity of fluorinated graphene to HP35 protein via unfolding the α-helix structure</t>
  </si>
  <si>
    <t>2023-12-11</t>
  </si>
  <si>
    <t>2024-04-15</t>
  </si>
  <si>
    <t>10.1038/s41598-024-59893-9</t>
  </si>
  <si>
    <t>Acute interval running induces greater excess post-exercise oxygen consumption and lipid oxidation than isocaloric continuous running in men with obesity</t>
  </si>
  <si>
    <t>10.1038/s41598-024-59917-4</t>
  </si>
  <si>
    <t>Oxidative stress, inflammation, and steatosis elucidate the complex dynamics of HgCl2 induced liver damage in Channa punctata</t>
  </si>
  <si>
    <t>10.1038/s41598-024-59427-3</t>
  </si>
  <si>
    <t>PAFAH1B3 is a KLF9 target gene that promotes proliferation and metastasis in pancreatic cancer</t>
  </si>
  <si>
    <t>2023-11-14</t>
  </si>
  <si>
    <t>10.1038/s41598-024-56369-8</t>
  </si>
  <si>
    <t>Predictors of pathological gambling behaviours in parents population in Nigeria</t>
  </si>
  <si>
    <t>South Africa</t>
  </si>
  <si>
    <t>2023-07-03</t>
  </si>
  <si>
    <t>2024-03-05</t>
  </si>
  <si>
    <t>10.1038/s41598-024-59446-0</t>
  </si>
  <si>
    <t>Impacts of commodity prices and governance on the expansion of tropical agricultural frontiers</t>
  </si>
  <si>
    <t>2023-11-24</t>
  </si>
  <si>
    <t>10.1038/s41598-023-44118-2</t>
  </si>
  <si>
    <t>Essentiality, protein–protein interactions and evolutionary properties are key predictors for identifying cancer-associated genes using machine learning</t>
  </si>
  <si>
    <t>2023-04-25</t>
  </si>
  <si>
    <t>2023-10-04</t>
  </si>
  <si>
    <t>10.1038/s41598-024-59295-x</t>
  </si>
  <si>
    <t>A novel method for evaluating mastoid defect regrowth after cochlear implantation</t>
  </si>
  <si>
    <t>2023-09-02</t>
  </si>
  <si>
    <t>2024-04-09</t>
  </si>
  <si>
    <t>10.1038/s41598-024-59844-4</t>
  </si>
  <si>
    <t>Male sexual dysfunction in patients with chronic kidney disease: a cross-sectional study</t>
  </si>
  <si>
    <t>2023-12-23</t>
  </si>
  <si>
    <t>10.1038/s41598-024-59561-y</t>
  </si>
  <si>
    <t>Kinetic study of Fe &amp; Co perovskite catalyst in Fischer–Tropsch synthesis</t>
  </si>
  <si>
    <t>2023-07-18</t>
  </si>
  <si>
    <t>2024-04-12</t>
  </si>
  <si>
    <t>10.1038/s41598-024-59995-4</t>
  </si>
  <si>
    <t>Exercise instruction during haemodialysis treatment after changes to the insurance regime: a nationwide questionnaire survey in Japan</t>
  </si>
  <si>
    <t>Japan</t>
  </si>
  <si>
    <t>2024-04-17</t>
  </si>
  <si>
    <t>10.1038/s41598-024-59684-2</t>
  </si>
  <si>
    <t>Effects of different treatments on pain, functional disability, position sense and range of motion in elite bodybuilders with chronic low back pain</t>
  </si>
  <si>
    <t>2024-01-05</t>
  </si>
  <si>
    <t>2024-04-13</t>
  </si>
  <si>
    <t>10.1038/s41598-024-59912-9</t>
  </si>
  <si>
    <t>A pilot study on psychosocial factors and perceptions of organizational health among a sample of U.S. waste workers</t>
  </si>
  <si>
    <t>10.1038/s41598-024-58067-x</t>
  </si>
  <si>
    <t>Efficiency assessment of a novel automatic mosquito pupae sex separation system in support of area-wide male-based release strategies</t>
  </si>
  <si>
    <t>Austria</t>
  </si>
  <si>
    <t>2023-10-24</t>
  </si>
  <si>
    <t>10.1038/s41598-024-59387-8</t>
  </si>
  <si>
    <t>Application of power-law committee machine to combine five machine learning algorithms for enhanced oil recovery screening</t>
  </si>
  <si>
    <t>Computer</t>
  </si>
  <si>
    <t>Oman</t>
  </si>
  <si>
    <t>2023-11-27</t>
  </si>
  <si>
    <t>10.1038/s41598-024-59128-x</t>
  </si>
  <si>
    <t>Evaluation of recoverable potential of deep coalbed methane in the Linxing Block, Eastern Margin of the Ordos Basin</t>
  </si>
  <si>
    <t>Geography</t>
  </si>
  <si>
    <t>2023-12-07</t>
  </si>
  <si>
    <t>2024-04-08</t>
  </si>
  <si>
    <t>10.1038/s41598-024-59832-8</t>
  </si>
  <si>
    <t>The dynamical perspective of soliton solutions, bifurcation, chaotic and sensitivity analysis to the (3+1)-dimensional Boussinesq model</t>
  </si>
  <si>
    <t>Mathematics</t>
  </si>
  <si>
    <t>2024-03-03</t>
  </si>
  <si>
    <t>10.1038/s41598-024-58517-6</t>
  </si>
  <si>
    <t>Multilevel multinomial regression analysis of factors associated with birth weight in sub-Saharan Africa</t>
  </si>
  <si>
    <t>Ethiopia</t>
  </si>
  <si>
    <t>2022-10-19</t>
  </si>
  <si>
    <t>2024-03-30</t>
  </si>
  <si>
    <t>10.1038/s41598-024-59243-9</t>
  </si>
  <si>
    <t>Transcriptome and single-cell analysis reveal disulfidptosis-related modification patterns of tumor microenvironment and prognosis in osteosarcoma</t>
  </si>
  <si>
    <t>10.1038/s41598-024-59809-7</t>
  </si>
  <si>
    <t>Enhanced high β-carotene yeast cell production by Rhodotorula paludigena CM33 and in vitro digestibility in aquatic animals</t>
  </si>
  <si>
    <t>2023-12-21</t>
  </si>
  <si>
    <t>10.1038/s41598-024-59262-6</t>
  </si>
  <si>
    <t>Evaluating the potential and eligibility of conservation agriculture practices for carbon credits</t>
  </si>
  <si>
    <t>2023-11-16</t>
  </si>
  <si>
    <t>10.1038/s41598-024-59517-2</t>
  </si>
  <si>
    <t>A dynamic prediction model of landslide displacement based on VMD–SSO–LSTM approach</t>
  </si>
  <si>
    <t>2024-04-11</t>
  </si>
  <si>
    <t>10.1038/s41598-024-59708-x</t>
  </si>
  <si>
    <t>Design of three-component essential oil extract mixture from Cymbopogon flexuosus, Carum carvi, and Acorus calamus with enhanced antioxidant activity</t>
  </si>
  <si>
    <t>2023-11-29</t>
  </si>
  <si>
    <t>10.1038/s41598-024-58157-w</t>
  </si>
  <si>
    <t>Modeling health and well-being measures using ZIP code spatial neighborhood patterns</t>
  </si>
  <si>
    <t>2023-09-11</t>
  </si>
  <si>
    <t>10.1038/s41598-024-59861-3</t>
  </si>
  <si>
    <t>Nomogram for predicting in-hospital mortality in trauma patients undergoing resuscitative endovascular balloon occlusion of the aorta: a retrospective multicenter study</t>
  </si>
  <si>
    <t>Korea</t>
  </si>
  <si>
    <t>2024-02-25</t>
  </si>
  <si>
    <t>10.1038/s41598-024-59758-1</t>
  </si>
  <si>
    <t>Ginsenoside Rg3, enriched in red ginseng extract, improves lipopolysaccharides-induced suppression of brown and beige adipose thermogenesis with mitochondrial activation</t>
  </si>
  <si>
    <t>2023-07-09</t>
  </si>
  <si>
    <t>10.1038/s41598-024-58845-7</t>
  </si>
  <si>
    <t>Hexahydrocannabinol (HHC) and Δ9-tetrahydrocannabinol (Δ9-THC) driven activation of cannabinoid receptor 1 results in biased intracellular signaling</t>
  </si>
  <si>
    <t>Czech Republic</t>
  </si>
  <si>
    <t>2023-11-21</t>
  </si>
  <si>
    <t>10.1038/s41598-024-59949-w</t>
  </si>
  <si>
    <t>Enhancing accuracy and convenience of golf swing tracking with a wrist-worn single inertial sensor</t>
  </si>
  <si>
    <t>Technology</t>
  </si>
  <si>
    <t>2023-06-02</t>
  </si>
  <si>
    <t>10.1038/s41598-024-55479-7</t>
  </si>
  <si>
    <t>Antibacterial and antibiofilm activities of iodinated hydrocarbons against Vibrio parahaemolyticus and Staphylococcus aureus</t>
  </si>
  <si>
    <t>2023-08-29</t>
  </si>
  <si>
    <t>2024-02-23</t>
  </si>
  <si>
    <t>10.1038/s41598-024-59546-x</t>
  </si>
  <si>
    <t>Microbiomic association between the saliva and salivary stone in patients with sialolithiasis</t>
  </si>
  <si>
    <t>2023-10-20</t>
  </si>
  <si>
    <t>10.1038/s41598-024-59626-y</t>
  </si>
  <si>
    <t>A comparative analysis of pairwise image stitching techniques for microscopy images</t>
  </si>
  <si>
    <t>2024-01-10</t>
  </si>
  <si>
    <t>10.1038/s41598-024-59876-w</t>
  </si>
  <si>
    <t>Significance of nitrosative stress and glycoxidation products in the diagnosis of COVID-19</t>
  </si>
  <si>
    <t>Poland</t>
  </si>
  <si>
    <t>10.1038/s41598-023-48261-8</t>
  </si>
  <si>
    <t>Spatial distribution characteristics of soil heavy metals in Sabao Chaqu watershed of Tuotuo river, Qinghai-Tibet Plateau based on geographic detector</t>
  </si>
  <si>
    <t>10.1038/s41598-024-59760-7</t>
  </si>
  <si>
    <t>Differences in physicochemical properties of pectin extracted from pomelo peel with different extraction techniques</t>
  </si>
  <si>
    <t>2024-01-20</t>
  </si>
  <si>
    <t>10.1038/s41598-024-59911-w</t>
  </si>
  <si>
    <t>A method for managing scientific research project resource conflicts and predicting risks using BP neural networks</t>
  </si>
  <si>
    <t>Management</t>
  </si>
  <si>
    <t>Hong Kong</t>
  </si>
  <si>
    <t>2023-09-26</t>
  </si>
  <si>
    <t>10.1038/s41598-024-58657-9</t>
  </si>
  <si>
    <t>High-performance optoelectronic and thermoelectric properties of transparent conductors based on Tl2O3 under pressure</t>
  </si>
  <si>
    <t>10.1038/s41598-024-59836-4</t>
  </si>
  <si>
    <t>Exploration of lncRNA/circRNA-miRNA-mRNA network in patients with chronic atrophic gastritis in Tibetan plateau areas based on DNBSEQ-G99 RNA sequencing</t>
  </si>
  <si>
    <t>2023-10-27</t>
  </si>
  <si>
    <t>10.1038/s41598-024-59963-y</t>
  </si>
  <si>
    <t>Experimental study and machine learning modeling of water removal efficiency from crude oil using demulsifier</t>
  </si>
  <si>
    <t>10.1038/s41598-024-59968-7</t>
  </si>
  <si>
    <t>The influence of AI on the economic growth of different regions in China</t>
  </si>
  <si>
    <t>2023-12-04</t>
  </si>
  <si>
    <t>10.1038/s41598-024-59904-9</t>
  </si>
  <si>
    <t>The synergistic effect of dielectric barrier discharge plasma and phycocyanin on shelf life of Oncorhynchus mykiss rainbow fillets</t>
  </si>
  <si>
    <t>Food</t>
  </si>
  <si>
    <t>10.1038/s41598-024-59744-7</t>
  </si>
  <si>
    <t>Development of sensor system and data analytic framework for non-invasive blood glucose prediction</t>
  </si>
  <si>
    <t>Medicine/Technology</t>
  </si>
  <si>
    <t>2023-05-15</t>
  </si>
  <si>
    <t>10.1038/s41598-024-59961-0</t>
  </si>
  <si>
    <t>Neoadjuvant radiochemotherapy is safe and feasible for breast conserving surgery or immediate reconstruction</t>
  </si>
  <si>
    <t>10.1038/s41598-024-58957-0</t>
  </si>
  <si>
    <t>Breast problems and associated factors among lactating women in Northeast Ethiopia</t>
  </si>
  <si>
    <t>2023-12-25</t>
  </si>
  <si>
    <t>10.1038/s41598-024-59890-y</t>
  </si>
  <si>
    <t>TO-UGDA: target-oriented unsupervised graph domain adaptation</t>
  </si>
  <si>
    <t>10.1038/s41598-024-59565-8</t>
  </si>
  <si>
    <t>Mining genomic regions associated with agronomic and biochemical traits in quinoa through GWAS</t>
  </si>
  <si>
    <t>UAE</t>
  </si>
  <si>
    <t>2023-11-13</t>
  </si>
  <si>
    <t>10.1038/s41598-024-59600-8</t>
  </si>
  <si>
    <t>Novel Cu(II)-based metal–organic framework STAM-1 as a sulfur host for Li–S batteries</t>
  </si>
  <si>
    <t>Slovak Republic</t>
  </si>
  <si>
    <t>2024-01-14</t>
  </si>
  <si>
    <t>2022-04-22</t>
  </si>
  <si>
    <t>10.1038/s41598-024-59751-8</t>
  </si>
  <si>
    <t>Non-parametric quantile regression-based modelling of additive effects to solar irradiation in Southern Africa</t>
  </si>
  <si>
    <t>Zimbabwe</t>
  </si>
  <si>
    <t>2024-01-30</t>
  </si>
  <si>
    <t>10.1038/s41598-024-59278-y</t>
  </si>
  <si>
    <t>Multimodal decoding of error processing in a virtual reality flight simulation</t>
  </si>
  <si>
    <t>10.1038/s41598-024-59907-6</t>
  </si>
  <si>
    <t>Unveiling the link between lactate metabolism and rheumatoid arthritis through integration of bioinformatics and machine learning</t>
  </si>
  <si>
    <t>2024-01-26</t>
  </si>
  <si>
    <t>10.1038/s41598-024-59615-1</t>
  </si>
  <si>
    <t>Technical, economic, and environmental feasibility of rice hull ash from electricity generation as a mineral additive to concrete</t>
  </si>
  <si>
    <t>2023-03-01</t>
  </si>
  <si>
    <t>10.1038/s41598-024-59280-4</t>
  </si>
  <si>
    <t>Efficacy evaluation of hydrogen peroxide disinfectant based zinc oxide nanoparticles against diarrhea causing Escherichia coli in ruminant animals and broiler chickens</t>
  </si>
  <si>
    <t>Egypt</t>
  </si>
  <si>
    <t>2024-01-15</t>
  </si>
  <si>
    <t>10.7717/peerj.17108</t>
  </si>
  <si>
    <t>Predicting central cervical lymph node metastasis in papillary thyroid carcinoma with Hashimoto’s thyroiditis: a practical nomogram based on retrospective study</t>
  </si>
  <si>
    <t>2023-09-18</t>
  </si>
  <si>
    <t>2024-02-22</t>
  </si>
  <si>
    <t>10.7717/peerj.17188</t>
  </si>
  <si>
    <t>Magnification in preclinical procedures: effect on muscle activity and angular deviations of the neck and trunk</t>
  </si>
  <si>
    <t>Brazil</t>
  </si>
  <si>
    <t>10.7717/peerj.17208</t>
  </si>
  <si>
    <t>Discovery and validation of molecular patterns and immune characteristics in the peripheral blood of ischemic stroke patients</t>
  </si>
  <si>
    <t>2023-03-16</t>
  </si>
  <si>
    <t>2024-03-18</t>
  </si>
  <si>
    <t>10.7717/peerj.17219</t>
  </si>
  <si>
    <t>Exogenous Hemin enhances the antioxidant defense system of rice by regulating the AsA-GSH cycle under NaCl stress</t>
  </si>
  <si>
    <t>10.7717/peerj.17222</t>
  </si>
  <si>
    <t>Inhibition of SUV39H1 reduces tumor angiogenesis via Notch1 in oral squamous cell carcinoma</t>
  </si>
  <si>
    <t>2023-04-28</t>
  </si>
  <si>
    <t>10.7717/peerj.17238</t>
  </si>
  <si>
    <t>Unveiling the aesthetic secrets: exploring connections between genetic makeup, chemical, and environmental factors for enhancing/improving the color and fragrance/aroma of Chimonanthus praecox</t>
  </si>
  <si>
    <t>2024-02-15</t>
  </si>
  <si>
    <t>10.7717/peerj.17245</t>
  </si>
  <si>
    <t>Meta-analysis of the correlation between pulmonary hypertension and echocardiographic parameters in patients with chronic kidney disease</t>
  </si>
  <si>
    <t>2023-12-15</t>
  </si>
  <si>
    <t>10.7717/peerj.17246</t>
  </si>
  <si>
    <t>The effect of obesity on the outcome of thoracic endovascular aortic repair: a systematic review and meta-analysis</t>
  </si>
  <si>
    <t>10.7717/peerj.17266</t>
  </si>
  <si>
    <t>Association of time-averaged serum uric acid level with clinicopathological information and long-term outcomes in patients with IgA nephropathy</t>
  </si>
  <si>
    <t>10.7717/peerj.17270</t>
  </si>
  <si>
    <t>Non-significant influence between aerobic and anaerobic sample transport materials on gut (fecal) microbiota in healthy and fat-metabolic disorder Thai adults</t>
  </si>
  <si>
    <t>2024-03-29</t>
  </si>
  <si>
    <t>10.7717/peerj.17275</t>
  </si>
  <si>
    <t>Metabolome and transcriptome integration reveals insights into petals coloration mechanism of three species in Sect. Chrysantha chang</t>
  </si>
  <si>
    <t>2023-09-07</t>
  </si>
  <si>
    <t>10.7717/peerj.17290</t>
  </si>
  <si>
    <t>Relationships among barodontalgia prevalence, altitude, stress, dental care frequency, and barodontalgia awareness: a survey of Turkish pilots</t>
  </si>
  <si>
    <t>Türkiye</t>
  </si>
  <si>
    <t>2023-12-29</t>
  </si>
  <si>
    <t>Remark</t>
  </si>
  <si>
    <t>10.1016/j.heliyon.2024.e26679</t>
  </si>
  <si>
    <t>In-plane compressive responses and failure behaviors of composite sandwich plates with resin reinforced foam core</t>
  </si>
  <si>
    <t>2024-02-17</t>
  </si>
  <si>
    <t>2024-02-21</t>
  </si>
  <si>
    <t>Volume 10, Issue 5</t>
  </si>
  <si>
    <t>10.1016/j.heliyon.2024.e26800</t>
  </si>
  <si>
    <t>EGF-conditioned M1 macrophages Convey reduced inflammation into corneal endothelial cells through exosomes</t>
  </si>
  <si>
    <t>10.1016/j.heliyon.2024.e26510</t>
  </si>
  <si>
    <t>Exploring the nexus between economic and environmental issues in the tourism sector at the country level. A replicable framework</t>
  </si>
  <si>
    <t>2023-07-31</t>
  </si>
  <si>
    <t>2024-02-14</t>
  </si>
  <si>
    <t>10.1016/j.heliyon.2024.e26576</t>
  </si>
  <si>
    <t>Colonization pattern and thermal needs of immature phases of Sarcophaga argyrostoma (Diptera: Sarcophagidae): Significance for estimating postmortem interval</t>
  </si>
  <si>
    <t>2023-09-28</t>
  </si>
  <si>
    <t>2024=02-15</t>
  </si>
  <si>
    <t>10.1016/j.heliyon.2024.e26623</t>
  </si>
  <si>
    <t>Radiological usual interstitial pneumonia pattern is associated with two-year mortality in patients with idiopathic pulmonary fibrosis</t>
  </si>
  <si>
    <t>Spain</t>
  </si>
  <si>
    <t>2023-09-19</t>
  </si>
  <si>
    <t>2024-02-16</t>
  </si>
  <si>
    <t>10.1016/j.heliyon.2024.e26087</t>
  </si>
  <si>
    <t>Efficient broadband fractal antenna for WiMAX and WLAN</t>
  </si>
  <si>
    <t>Morocco</t>
  </si>
  <si>
    <t>2023-08-20</t>
  </si>
  <si>
    <t>10.1016/j.heliyon.2024.e26476</t>
  </si>
  <si>
    <t>Understanding the acidification risk of cheese whey anaerobic digestion under psychrophilic and mesophilic conditions</t>
  </si>
  <si>
    <t>Colombia</t>
  </si>
  <si>
    <t>2023-10-10</t>
  </si>
  <si>
    <t>10.1016/j.heliyon.2024.e26724</t>
  </si>
  <si>
    <t>Rapid measurement of bacterial contamination in water: A catalase responsive-electrochemical sensor</t>
  </si>
  <si>
    <t>2024-02-19</t>
  </si>
  <si>
    <t>10.1016/j.heliyon.2024.e26655</t>
  </si>
  <si>
    <t>Investigation of constitutive properties of high plasticity clay soils mixed with crushed rubber tire waste</t>
  </si>
  <si>
    <t>2023-07-26</t>
  </si>
  <si>
    <t>10.1016/j.heliyon.2024.e26513</t>
  </si>
  <si>
    <t>A comparative analysis of the levels and drivers of regional coordinated development in the Yangtze River Economic Belt and Yellow River Basin, China</t>
  </si>
  <si>
    <t>2023-09-25</t>
  </si>
  <si>
    <t>10.1016/j.heliyon.2024.e26492</t>
  </si>
  <si>
    <t>Stock assessment of barred spiny eel, Macrognathus pancalus (Hamilton, 1822) in a wetland ecosystem, northwestern Bangladesh: A fundamental approach to ensure sustainability and conservation</t>
  </si>
  <si>
    <t>Bangladesh</t>
  </si>
  <si>
    <t>2023-11-10</t>
  </si>
  <si>
    <t>10.1016/j.heliyon.2024.e26248</t>
  </si>
  <si>
    <t>Ultrasonic-assisted drilling of cortical and cancellous bone in a comparative point of view</t>
  </si>
  <si>
    <t>2022-05-07</t>
  </si>
  <si>
    <t>10.1016/j.heliyon.2024.e26294</t>
  </si>
  <si>
    <t>Hybrid cortical bone trajectory and modified cortical bone trajectory techniques in transforaminal lumbar interbody fusion at L4-L5 segment: A finite element analysis</t>
  </si>
  <si>
    <t>2023-08-23</t>
  </si>
  <si>
    <t>2024-02-09</t>
  </si>
  <si>
    <t>2-24-02-20</t>
  </si>
  <si>
    <t>10.1016/j.heliyon.2024.e26744</t>
  </si>
  <si>
    <t>Characterization of primary human leptomeningeal cells in 2D culture</t>
  </si>
  <si>
    <t>2023-05-09</t>
  </si>
  <si>
    <t>10.1016/j.heliyon.2024.e26462</t>
  </si>
  <si>
    <t>Comparing the risk of deep vein thrombosis of two combined oral contraceptives: Norethindrone/ethinyl estradiol and drospirenone/ethinyl estradiol</t>
  </si>
  <si>
    <t>2024-02-18</t>
  </si>
  <si>
    <t>10.1016/j.heliyon.2024.e26465</t>
  </si>
  <si>
    <t>A new AI-based approach for automatic identification of tea leaf disease using deep neural network based on hybrid pooling</t>
  </si>
  <si>
    <t>2023-06-14</t>
  </si>
  <si>
    <t>10.1016/j.heliyon.2024.e26512</t>
  </si>
  <si>
    <t>Unravelling the nexus between energy prices and exchange rate in Malaysia: Fresh insights from a non-linear perspective using threshold cointegration analysis</t>
  </si>
  <si>
    <t>10.1016/j.heliyon.2024.e26147</t>
  </si>
  <si>
    <t>Enhancing ECG classification with continuous wavelet transform and multi-branch transformer</t>
  </si>
  <si>
    <t>2023-04-04</t>
  </si>
  <si>
    <t>10.1016/j.heliyon.2024.e26406</t>
  </si>
  <si>
    <t>Design of battery shell stamping parameters for vehicles based on fusion of various artificial neural network models</t>
  </si>
  <si>
    <t>10.1016/j.heliyon.2024.e26224</t>
  </si>
  <si>
    <t>Sufficient conditions using liquid concentration profile to control formation and shape of lotus-type pores in solid</t>
  </si>
  <si>
    <t>Taiwan</t>
  </si>
  <si>
    <t>2023-03-02</t>
  </si>
  <si>
    <t>10.1016/j.heliyon.2024.e26425</t>
  </si>
  <si>
    <t>A comparison of endothelial cell growth on commercial coronary stents with and without laser surface texturing</t>
  </si>
  <si>
    <t>2023-07-24</t>
  </si>
  <si>
    <t>10.1016/j.heliyon.2024.e26722</t>
  </si>
  <si>
    <t>On chip all-optical distinguishing of independently placed distinct types of single Rayleigh particle</t>
  </si>
  <si>
    <t>10.1016/j.heliyon.2024.e26502</t>
  </si>
  <si>
    <t>Fabrication and failure characteristics of asymmetric balsa-core based fibre composite sandwich beams under 3-point bending test</t>
  </si>
  <si>
    <t>10.1016/j.heliyon.2024.e26682</t>
  </si>
  <si>
    <t>Motivations and satisfaction of sports tourists during the FIFA world cup in Qatar 2022</t>
  </si>
  <si>
    <t>2023-09-08</t>
  </si>
  <si>
    <t>10.1016/j.heliyon.2024.e26749</t>
  </si>
  <si>
    <t>Research on investment optimization and coordination of fresh supply chain considering misreporting behavior under blockchain technology</t>
  </si>
  <si>
    <t>2023-06-30</t>
  </si>
  <si>
    <t>10.1016/j.heliyon.2024.e26588</t>
  </si>
  <si>
    <t>Pyruvate is modified by tea/coffee metabolites and reversely correlated with multiple system atrophy and Parkinson's disease</t>
  </si>
  <si>
    <t>Food/Medicine</t>
  </si>
  <si>
    <t>2024-01-11</t>
  </si>
  <si>
    <t>10.1016/j.heliyon.2024.e26336</t>
  </si>
  <si>
    <t>A novel approach for oil-based transformer fault identification in electrical secondary distribution networks</t>
  </si>
  <si>
    <t>2023-09-16</t>
  </si>
  <si>
    <t>2024-02-12</t>
  </si>
  <si>
    <t>10.1016/j.heliyon.2024.e26878</t>
  </si>
  <si>
    <t>Psychosocial work factors affecting safety incidents of long-distance bus drivers in Ghana: Mediating role of psychological well-being</t>
  </si>
  <si>
    <t>2023-06-13</t>
  </si>
  <si>
    <t>10.1016/j.heliyon.2024.e26721</t>
  </si>
  <si>
    <t>Experimental study of soil erosion on moraine-consolidated slopes under heavy rainfall</t>
  </si>
  <si>
    <t>10.1016/j.heliyon.2024.e26831</t>
  </si>
  <si>
    <t>Neurosurgical literature classification – Evaluation of three automated methods and time trend analysis of the literature</t>
  </si>
  <si>
    <t>Australia</t>
  </si>
  <si>
    <t>2023-01-16</t>
  </si>
  <si>
    <t>10.1016/j.heliyon.2024.e26836</t>
  </si>
  <si>
    <t>Assessment of sepsis-associated encephalopathy by quantitative magnetic resonance spectroscopy in a rat model of cecal ligation and puncture</t>
  </si>
  <si>
    <t>2023-07-23</t>
  </si>
  <si>
    <t>10.1016/j.heliyon.2024.e26877</t>
  </si>
  <si>
    <t>“The supreme discipline of Nursing”–A qualitative content analysis of nurses' opinions on caring for people eighty years of age and older</t>
  </si>
  <si>
    <t>10.1016/j.heliyon.2024.e26753</t>
  </si>
  <si>
    <t>Dynamics of agricultural extension delivery services to rice farmers in Ghana</t>
  </si>
  <si>
    <t>10.1016/j.heliyon.2024.e26882</t>
  </si>
  <si>
    <t>Urban population density and energy conservation: Empirical evidence from 276 cities in China</t>
  </si>
  <si>
    <t>10.1016/j.heliyon.2024.e25982</t>
  </si>
  <si>
    <t>Changes in the antioxidant and anti-inflammatory activities of Rosa rugosa ‘Mohong’ during fermentation</t>
  </si>
  <si>
    <t>2023-10-06</t>
  </si>
  <si>
    <t>2024-02-06</t>
  </si>
  <si>
    <t>10.1016/j.heliyon.2024.e26651</t>
  </si>
  <si>
    <t>Unveiling the negative association of Faecalibacterium prausnitzii with ischemic stroke severity, impaired prognosis and pro-inflammatory markers</t>
  </si>
  <si>
    <t>2023-08-11</t>
  </si>
  <si>
    <t>10.1016/j.heliyon.2024.e26579</t>
  </si>
  <si>
    <t>Prevalence of colistin-resistant Escherichia coli in foods and food-producing animals through the food chain: A worldwide systematic review and meta-analysis</t>
  </si>
  <si>
    <t>Argentina</t>
  </si>
  <si>
    <t>2023-01-05</t>
  </si>
  <si>
    <t>10.1016/j.heliyon.2024.e26786</t>
  </si>
  <si>
    <t>Reliability, validity, and responsiveness of the simplified Chinese version of the knee injury and Osteoarthritis Outcome Score in patients after total knee arthroplasty</t>
  </si>
  <si>
    <t>2023-11-30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</si>
</sst>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_ "/>
  </numFmts>
  <fonts count="22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178" fontId="2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left" vertical="center"/>
    </xf>
    <xf numFmtId="178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opLeftCell="B13" workbookViewId="0">
      <selection activeCell="H32" sqref="H32"/>
    </sheetView>
  </sheetViews>
  <sheetFormatPr defaultColWidth="9" defaultRowHeight="13"/>
  <cols>
    <col min="1" max="1" width="25.6272727272727" style="3" customWidth="1"/>
    <col min="2" max="2" width="30.6272727272727" style="3" customWidth="1"/>
    <col min="3" max="4" width="15.6272727272727" style="11" customWidth="1"/>
    <col min="5" max="7" width="12.6272727272727" style="11" customWidth="1"/>
    <col min="8" max="10" width="8.62727272727273" style="12" customWidth="1"/>
    <col min="11" max="16384" width="9" style="2"/>
  </cols>
  <sheetData>
    <row r="1" s="1" customFormat="1" spans="1:10">
      <c r="A1" s="6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8" t="s">
        <v>7</v>
      </c>
      <c r="I1" s="8" t="s">
        <v>8</v>
      </c>
      <c r="J1" s="8" t="s">
        <v>9</v>
      </c>
    </row>
    <row r="2" spans="1:10">
      <c r="A2" s="3" t="s">
        <v>10</v>
      </c>
      <c r="B2" s="3" t="s">
        <v>11</v>
      </c>
      <c r="C2" s="11" t="s">
        <v>12</v>
      </c>
      <c r="D2" s="11" t="s">
        <v>13</v>
      </c>
      <c r="E2" s="11" t="s">
        <v>14</v>
      </c>
      <c r="F2" s="11" t="s">
        <v>15</v>
      </c>
      <c r="G2" s="11" t="s">
        <v>16</v>
      </c>
      <c r="H2" s="12">
        <f>DATEDIF(E2,F2,"D")</f>
        <v>61</v>
      </c>
      <c r="I2" s="12">
        <f>DATEDIF(F2,G2,"D")</f>
        <v>18</v>
      </c>
      <c r="J2" s="12">
        <f>DATEDIF(E2,G2,"D")</f>
        <v>79</v>
      </c>
    </row>
    <row r="3" spans="1:10">
      <c r="A3" s="3" t="s">
        <v>17</v>
      </c>
      <c r="B3" s="3" t="s">
        <v>18</v>
      </c>
      <c r="C3" s="11" t="s">
        <v>12</v>
      </c>
      <c r="D3" s="11" t="s">
        <v>19</v>
      </c>
      <c r="E3" s="11" t="s">
        <v>20</v>
      </c>
      <c r="F3" s="11" t="s">
        <v>21</v>
      </c>
      <c r="G3" s="11" t="s">
        <v>16</v>
      </c>
      <c r="H3" s="12">
        <f t="shared" ref="H3:H31" si="0">DATEDIF(E3,F3,"D")</f>
        <v>280</v>
      </c>
      <c r="I3" s="12">
        <f t="shared" ref="I3:I31" si="1">DATEDIF(F3,G3,"D")</f>
        <v>24</v>
      </c>
      <c r="J3" s="12">
        <f t="shared" ref="J3:J16" si="2">DATEDIF(E3,G3,"D")</f>
        <v>304</v>
      </c>
    </row>
    <row r="4" spans="1:10">
      <c r="A4" s="3" t="s">
        <v>22</v>
      </c>
      <c r="B4" s="3" t="s">
        <v>23</v>
      </c>
      <c r="C4" s="11" t="s">
        <v>12</v>
      </c>
      <c r="D4" s="11" t="s">
        <v>24</v>
      </c>
      <c r="E4" s="11" t="s">
        <v>25</v>
      </c>
      <c r="F4" s="11" t="s">
        <v>26</v>
      </c>
      <c r="G4" s="11" t="s">
        <v>16</v>
      </c>
      <c r="H4" s="12">
        <f t="shared" si="0"/>
        <v>336</v>
      </c>
      <c r="I4" s="12">
        <f t="shared" si="1"/>
        <v>16</v>
      </c>
      <c r="J4" s="12">
        <f t="shared" si="2"/>
        <v>352</v>
      </c>
    </row>
    <row r="5" spans="1:10">
      <c r="A5" s="3" t="s">
        <v>27</v>
      </c>
      <c r="B5" s="3" t="s">
        <v>28</v>
      </c>
      <c r="C5" s="11" t="s">
        <v>29</v>
      </c>
      <c r="D5" s="11" t="s">
        <v>30</v>
      </c>
      <c r="E5" s="11" t="s">
        <v>31</v>
      </c>
      <c r="F5" s="11" t="s">
        <v>15</v>
      </c>
      <c r="G5" s="11" t="s">
        <v>16</v>
      </c>
      <c r="H5" s="12">
        <f t="shared" si="0"/>
        <v>83</v>
      </c>
      <c r="I5" s="12">
        <f t="shared" si="1"/>
        <v>18</v>
      </c>
      <c r="J5" s="12">
        <f t="shared" si="2"/>
        <v>101</v>
      </c>
    </row>
    <row r="6" spans="1:10">
      <c r="A6" s="3" t="s">
        <v>32</v>
      </c>
      <c r="B6" s="3" t="s">
        <v>33</v>
      </c>
      <c r="C6" s="11" t="s">
        <v>34</v>
      </c>
      <c r="D6" s="11" t="s">
        <v>35</v>
      </c>
      <c r="E6" s="11" t="s">
        <v>36</v>
      </c>
      <c r="F6" s="11" t="s">
        <v>15</v>
      </c>
      <c r="G6" s="11" t="s">
        <v>16</v>
      </c>
      <c r="H6" s="12">
        <f t="shared" si="0"/>
        <v>161</v>
      </c>
      <c r="I6" s="12">
        <f t="shared" si="1"/>
        <v>18</v>
      </c>
      <c r="J6" s="12">
        <f t="shared" si="2"/>
        <v>179</v>
      </c>
    </row>
    <row r="7" spans="1:10">
      <c r="A7" s="3" t="s">
        <v>37</v>
      </c>
      <c r="B7" s="3" t="s">
        <v>38</v>
      </c>
      <c r="C7" s="11" t="s">
        <v>34</v>
      </c>
      <c r="D7" s="11" t="s">
        <v>13</v>
      </c>
      <c r="E7" s="11" t="s">
        <v>39</v>
      </c>
      <c r="F7" s="11" t="s">
        <v>40</v>
      </c>
      <c r="G7" s="11" t="s">
        <v>16</v>
      </c>
      <c r="H7" s="12">
        <f t="shared" si="0"/>
        <v>102</v>
      </c>
      <c r="I7" s="12">
        <f t="shared" si="1"/>
        <v>17</v>
      </c>
      <c r="J7" s="12">
        <f t="shared" si="2"/>
        <v>119</v>
      </c>
    </row>
    <row r="8" spans="1:10">
      <c r="A8" s="3" t="s">
        <v>41</v>
      </c>
      <c r="B8" s="3" t="s">
        <v>42</v>
      </c>
      <c r="C8" s="11" t="s">
        <v>12</v>
      </c>
      <c r="D8" s="11" t="s">
        <v>43</v>
      </c>
      <c r="E8" s="11" t="s">
        <v>44</v>
      </c>
      <c r="F8" s="11" t="s">
        <v>45</v>
      </c>
      <c r="G8" s="11" t="s">
        <v>16</v>
      </c>
      <c r="H8" s="12">
        <f t="shared" si="0"/>
        <v>229</v>
      </c>
      <c r="I8" s="12">
        <f t="shared" si="1"/>
        <v>22</v>
      </c>
      <c r="J8" s="12">
        <f t="shared" si="2"/>
        <v>251</v>
      </c>
    </row>
    <row r="9" spans="1:10">
      <c r="A9" s="3" t="s">
        <v>46</v>
      </c>
      <c r="B9" s="3" t="s">
        <v>47</v>
      </c>
      <c r="C9" s="11" t="s">
        <v>12</v>
      </c>
      <c r="D9" s="11" t="s">
        <v>48</v>
      </c>
      <c r="E9" s="11" t="s">
        <v>49</v>
      </c>
      <c r="F9" s="11" t="s">
        <v>50</v>
      </c>
      <c r="G9" s="11" t="s">
        <v>16</v>
      </c>
      <c r="H9" s="12">
        <f t="shared" si="0"/>
        <v>248</v>
      </c>
      <c r="I9" s="12">
        <f t="shared" si="1"/>
        <v>25</v>
      </c>
      <c r="J9" s="12">
        <f t="shared" si="2"/>
        <v>273</v>
      </c>
    </row>
    <row r="10" spans="1:10">
      <c r="A10" s="3" t="s">
        <v>51</v>
      </c>
      <c r="B10" s="3" t="s">
        <v>52</v>
      </c>
      <c r="C10" s="11" t="s">
        <v>12</v>
      </c>
      <c r="D10" s="11" t="s">
        <v>53</v>
      </c>
      <c r="E10" s="11" t="s">
        <v>54</v>
      </c>
      <c r="F10" s="11" t="s">
        <v>45</v>
      </c>
      <c r="G10" s="11" t="s">
        <v>16</v>
      </c>
      <c r="H10" s="12">
        <f t="shared" si="0"/>
        <v>240</v>
      </c>
      <c r="I10" s="12">
        <f t="shared" si="1"/>
        <v>22</v>
      </c>
      <c r="J10" s="12">
        <f t="shared" si="2"/>
        <v>262</v>
      </c>
    </row>
    <row r="11" spans="1:10">
      <c r="A11" s="3" t="s">
        <v>55</v>
      </c>
      <c r="B11" s="3" t="s">
        <v>56</v>
      </c>
      <c r="C11" s="11" t="s">
        <v>29</v>
      </c>
      <c r="D11" s="11" t="s">
        <v>57</v>
      </c>
      <c r="E11" s="11" t="s">
        <v>58</v>
      </c>
      <c r="F11" s="11" t="s">
        <v>59</v>
      </c>
      <c r="G11" s="11" t="s">
        <v>16</v>
      </c>
      <c r="H11" s="12">
        <f t="shared" si="0"/>
        <v>96</v>
      </c>
      <c r="I11" s="12">
        <f t="shared" si="1"/>
        <v>28</v>
      </c>
      <c r="J11" s="12">
        <f t="shared" si="2"/>
        <v>124</v>
      </c>
    </row>
    <row r="12" spans="1:10">
      <c r="A12" s="3" t="s">
        <v>60</v>
      </c>
      <c r="B12" s="3" t="s">
        <v>61</v>
      </c>
      <c r="C12" s="11" t="s">
        <v>29</v>
      </c>
      <c r="D12" s="11" t="s">
        <v>62</v>
      </c>
      <c r="E12" s="11" t="s">
        <v>63</v>
      </c>
      <c r="F12" s="11" t="s">
        <v>59</v>
      </c>
      <c r="G12" s="11" t="s">
        <v>16</v>
      </c>
      <c r="H12" s="12">
        <f t="shared" si="0"/>
        <v>125</v>
      </c>
      <c r="I12" s="12">
        <f t="shared" si="1"/>
        <v>28</v>
      </c>
      <c r="J12" s="12">
        <f t="shared" si="2"/>
        <v>153</v>
      </c>
    </row>
    <row r="13" spans="1:10">
      <c r="A13" s="3" t="s">
        <v>64</v>
      </c>
      <c r="B13" s="3" t="s">
        <v>65</v>
      </c>
      <c r="C13" s="11" t="s">
        <v>66</v>
      </c>
      <c r="D13" s="11" t="s">
        <v>13</v>
      </c>
      <c r="E13" s="11" t="s">
        <v>67</v>
      </c>
      <c r="F13" s="11" t="s">
        <v>68</v>
      </c>
      <c r="G13" s="11" t="s">
        <v>16</v>
      </c>
      <c r="H13" s="12">
        <f t="shared" si="0"/>
        <v>58</v>
      </c>
      <c r="I13" s="12">
        <f t="shared" si="1"/>
        <v>29</v>
      </c>
      <c r="J13" s="12">
        <f t="shared" si="2"/>
        <v>87</v>
      </c>
    </row>
    <row r="14" spans="1:10">
      <c r="A14" s="3" t="s">
        <v>69</v>
      </c>
      <c r="B14" s="3" t="s">
        <v>70</v>
      </c>
      <c r="C14" s="11" t="s">
        <v>12</v>
      </c>
      <c r="D14" s="11" t="s">
        <v>62</v>
      </c>
      <c r="E14" s="11" t="s">
        <v>71</v>
      </c>
      <c r="F14" s="11" t="s">
        <v>72</v>
      </c>
      <c r="G14" s="11" t="s">
        <v>16</v>
      </c>
      <c r="H14" s="12">
        <f t="shared" si="0"/>
        <v>169</v>
      </c>
      <c r="I14" s="12">
        <f t="shared" si="1"/>
        <v>30</v>
      </c>
      <c r="J14" s="12">
        <f t="shared" si="2"/>
        <v>199</v>
      </c>
    </row>
    <row r="15" spans="1:10">
      <c r="A15" s="3" t="s">
        <v>73</v>
      </c>
      <c r="B15" s="3" t="s">
        <v>74</v>
      </c>
      <c r="C15" s="11" t="s">
        <v>12</v>
      </c>
      <c r="D15" s="11" t="s">
        <v>75</v>
      </c>
      <c r="E15" s="11" t="s">
        <v>76</v>
      </c>
      <c r="F15" s="11" t="s">
        <v>77</v>
      </c>
      <c r="G15" s="11" t="s">
        <v>16</v>
      </c>
      <c r="H15" s="12">
        <f t="shared" si="0"/>
        <v>152</v>
      </c>
      <c r="I15" s="12">
        <f t="shared" si="1"/>
        <v>37</v>
      </c>
      <c r="J15" s="12">
        <f t="shared" si="2"/>
        <v>189</v>
      </c>
    </row>
    <row r="16" spans="1:10">
      <c r="A16" s="3" t="s">
        <v>78</v>
      </c>
      <c r="B16" s="3" t="s">
        <v>79</v>
      </c>
      <c r="C16" s="11" t="s">
        <v>12</v>
      </c>
      <c r="D16" s="11" t="s">
        <v>80</v>
      </c>
      <c r="E16" s="11" t="s">
        <v>81</v>
      </c>
      <c r="F16" s="11" t="s">
        <v>82</v>
      </c>
      <c r="G16" s="11" t="s">
        <v>16</v>
      </c>
      <c r="H16" s="12">
        <f t="shared" si="0"/>
        <v>155</v>
      </c>
      <c r="I16" s="12">
        <f t="shared" si="1"/>
        <v>38</v>
      </c>
      <c r="J16" s="12">
        <f t="shared" si="2"/>
        <v>193</v>
      </c>
    </row>
    <row r="17" spans="1:10">
      <c r="A17" s="3" t="s">
        <v>83</v>
      </c>
      <c r="B17" s="3" t="s">
        <v>84</v>
      </c>
      <c r="C17" s="11" t="s">
        <v>12</v>
      </c>
      <c r="D17" s="11" t="s">
        <v>13</v>
      </c>
      <c r="E17" s="11" t="s">
        <v>85</v>
      </c>
      <c r="F17" s="11" t="s">
        <v>86</v>
      </c>
      <c r="G17" s="11" t="s">
        <v>16</v>
      </c>
      <c r="H17" s="12">
        <f t="shared" si="0"/>
        <v>121</v>
      </c>
      <c r="I17" s="12">
        <f t="shared" si="1"/>
        <v>39</v>
      </c>
      <c r="J17" s="12">
        <f t="shared" ref="J17:J31" si="3">DATEDIF(E17,G17,"D")</f>
        <v>160</v>
      </c>
    </row>
    <row r="18" spans="1:10">
      <c r="A18" s="3" t="s">
        <v>87</v>
      </c>
      <c r="B18" s="3" t="s">
        <v>88</v>
      </c>
      <c r="C18" s="11" t="s">
        <v>12</v>
      </c>
      <c r="D18" s="11" t="s">
        <v>13</v>
      </c>
      <c r="E18" s="11" t="s">
        <v>89</v>
      </c>
      <c r="F18" s="11" t="s">
        <v>90</v>
      </c>
      <c r="G18" s="11" t="s">
        <v>16</v>
      </c>
      <c r="H18" s="12">
        <f t="shared" si="0"/>
        <v>185</v>
      </c>
      <c r="I18" s="12">
        <f t="shared" si="1"/>
        <v>41</v>
      </c>
      <c r="J18" s="12">
        <f t="shared" si="3"/>
        <v>226</v>
      </c>
    </row>
    <row r="19" spans="1:10">
      <c r="A19" s="3" t="s">
        <v>91</v>
      </c>
      <c r="B19" s="3" t="s">
        <v>92</v>
      </c>
      <c r="C19" s="11" t="s">
        <v>93</v>
      </c>
      <c r="D19" s="11" t="s">
        <v>94</v>
      </c>
      <c r="E19" s="11" t="s">
        <v>81</v>
      </c>
      <c r="F19" s="11" t="s">
        <v>95</v>
      </c>
      <c r="G19" s="11" t="s">
        <v>16</v>
      </c>
      <c r="H19" s="12">
        <f t="shared" si="0"/>
        <v>143</v>
      </c>
      <c r="I19" s="12">
        <f t="shared" si="1"/>
        <v>50</v>
      </c>
      <c r="J19" s="12">
        <f t="shared" si="3"/>
        <v>193</v>
      </c>
    </row>
    <row r="20" spans="1:10">
      <c r="A20" s="3" t="s">
        <v>96</v>
      </c>
      <c r="B20" s="3" t="s">
        <v>97</v>
      </c>
      <c r="C20" s="11" t="s">
        <v>98</v>
      </c>
      <c r="D20" s="11" t="s">
        <v>62</v>
      </c>
      <c r="E20" s="11" t="s">
        <v>99</v>
      </c>
      <c r="F20" s="11" t="s">
        <v>100</v>
      </c>
      <c r="G20" s="11" t="s">
        <v>16</v>
      </c>
      <c r="H20" s="12">
        <f t="shared" si="0"/>
        <v>383</v>
      </c>
      <c r="I20" s="12">
        <f t="shared" si="1"/>
        <v>51</v>
      </c>
      <c r="J20" s="12">
        <f t="shared" si="3"/>
        <v>434</v>
      </c>
    </row>
    <row r="21" spans="1:10">
      <c r="A21" s="3" t="s">
        <v>101</v>
      </c>
      <c r="B21" s="3" t="s">
        <v>102</v>
      </c>
      <c r="C21" s="11" t="s">
        <v>12</v>
      </c>
      <c r="D21" s="11" t="s">
        <v>62</v>
      </c>
      <c r="E21" s="11" t="s">
        <v>103</v>
      </c>
      <c r="F21" s="11" t="s">
        <v>104</v>
      </c>
      <c r="G21" s="11" t="s">
        <v>16</v>
      </c>
      <c r="H21" s="12">
        <f t="shared" si="0"/>
        <v>190</v>
      </c>
      <c r="I21" s="12">
        <f t="shared" si="1"/>
        <v>59</v>
      </c>
      <c r="J21" s="12">
        <f t="shared" si="3"/>
        <v>249</v>
      </c>
    </row>
    <row r="22" spans="1:10">
      <c r="A22" s="3" t="s">
        <v>105</v>
      </c>
      <c r="B22" s="3" t="s">
        <v>106</v>
      </c>
      <c r="C22" s="11" t="s">
        <v>12</v>
      </c>
      <c r="D22" s="11" t="s">
        <v>107</v>
      </c>
      <c r="E22" s="11" t="s">
        <v>108</v>
      </c>
      <c r="F22" s="11" t="s">
        <v>109</v>
      </c>
      <c r="G22" s="11" t="s">
        <v>16</v>
      </c>
      <c r="H22" s="12">
        <f t="shared" si="0"/>
        <v>124</v>
      </c>
      <c r="I22" s="12">
        <f t="shared" si="1"/>
        <v>66</v>
      </c>
      <c r="J22" s="12">
        <f t="shared" si="3"/>
        <v>190</v>
      </c>
    </row>
    <row r="23" spans="1:10">
      <c r="A23" s="3" t="s">
        <v>110</v>
      </c>
      <c r="B23" s="3" t="s">
        <v>111</v>
      </c>
      <c r="C23" s="11" t="s">
        <v>112</v>
      </c>
      <c r="D23" s="11" t="s">
        <v>19</v>
      </c>
      <c r="E23" s="11" t="s">
        <v>71</v>
      </c>
      <c r="F23" s="11" t="s">
        <v>113</v>
      </c>
      <c r="G23" s="11" t="s">
        <v>16</v>
      </c>
      <c r="H23" s="12">
        <f t="shared" si="0"/>
        <v>128</v>
      </c>
      <c r="I23" s="12">
        <f t="shared" si="1"/>
        <v>71</v>
      </c>
      <c r="J23" s="12">
        <f t="shared" si="3"/>
        <v>199</v>
      </c>
    </row>
    <row r="24" spans="1:10">
      <c r="A24" s="3" t="s">
        <v>114</v>
      </c>
      <c r="B24" s="3" t="s">
        <v>115</v>
      </c>
      <c r="C24" s="11" t="s">
        <v>116</v>
      </c>
      <c r="D24" s="11" t="s">
        <v>62</v>
      </c>
      <c r="E24" s="11" t="s">
        <v>117</v>
      </c>
      <c r="F24" s="11" t="s">
        <v>118</v>
      </c>
      <c r="G24" s="11" t="s">
        <v>16</v>
      </c>
      <c r="H24" s="12">
        <f t="shared" si="0"/>
        <v>146</v>
      </c>
      <c r="I24" s="12">
        <f t="shared" si="1"/>
        <v>72</v>
      </c>
      <c r="J24" s="12">
        <f t="shared" si="3"/>
        <v>218</v>
      </c>
    </row>
    <row r="25" spans="1:10">
      <c r="A25" s="3" t="s">
        <v>119</v>
      </c>
      <c r="B25" s="3" t="s">
        <v>120</v>
      </c>
      <c r="C25" s="11" t="s">
        <v>116</v>
      </c>
      <c r="D25" s="11" t="s">
        <v>121</v>
      </c>
      <c r="E25" s="11" t="s">
        <v>122</v>
      </c>
      <c r="F25" s="11" t="s">
        <v>123</v>
      </c>
      <c r="G25" s="11" t="s">
        <v>16</v>
      </c>
      <c r="H25" s="12">
        <f t="shared" si="0"/>
        <v>53</v>
      </c>
      <c r="I25" s="12">
        <f t="shared" si="1"/>
        <v>74</v>
      </c>
      <c r="J25" s="12">
        <f t="shared" si="3"/>
        <v>127</v>
      </c>
    </row>
    <row r="26" spans="1:10">
      <c r="A26" s="3" t="s">
        <v>124</v>
      </c>
      <c r="B26" s="3" t="s">
        <v>125</v>
      </c>
      <c r="C26" s="11" t="s">
        <v>12</v>
      </c>
      <c r="D26" s="11" t="s">
        <v>126</v>
      </c>
      <c r="E26" s="11" t="s">
        <v>127</v>
      </c>
      <c r="F26" s="11" t="s">
        <v>128</v>
      </c>
      <c r="G26" s="11" t="s">
        <v>16</v>
      </c>
      <c r="H26" s="12">
        <f t="shared" si="0"/>
        <v>273</v>
      </c>
      <c r="I26" s="12">
        <f t="shared" si="1"/>
        <v>77</v>
      </c>
      <c r="J26" s="12">
        <f t="shared" si="3"/>
        <v>350</v>
      </c>
    </row>
    <row r="27" spans="1:10">
      <c r="A27" s="3" t="s">
        <v>129</v>
      </c>
      <c r="B27" s="3" t="s">
        <v>130</v>
      </c>
      <c r="C27" s="11" t="s">
        <v>12</v>
      </c>
      <c r="D27" s="11" t="s">
        <v>131</v>
      </c>
      <c r="E27" s="11" t="s">
        <v>132</v>
      </c>
      <c r="F27" s="11" t="s">
        <v>133</v>
      </c>
      <c r="G27" s="11" t="s">
        <v>16</v>
      </c>
      <c r="H27" s="12">
        <f t="shared" si="0"/>
        <v>206</v>
      </c>
      <c r="I27" s="12">
        <f t="shared" si="1"/>
        <v>78</v>
      </c>
      <c r="J27" s="12">
        <f t="shared" si="3"/>
        <v>284</v>
      </c>
    </row>
    <row r="28" spans="1:10">
      <c r="A28" s="3" t="s">
        <v>134</v>
      </c>
      <c r="B28" s="3" t="s">
        <v>135</v>
      </c>
      <c r="C28" s="11" t="s">
        <v>12</v>
      </c>
      <c r="D28" s="11" t="s">
        <v>62</v>
      </c>
      <c r="E28" s="11" t="s">
        <v>136</v>
      </c>
      <c r="F28" s="11" t="s">
        <v>137</v>
      </c>
      <c r="G28" s="11" t="s">
        <v>16</v>
      </c>
      <c r="H28" s="12">
        <f t="shared" si="0"/>
        <v>211</v>
      </c>
      <c r="I28" s="12">
        <f t="shared" si="1"/>
        <v>86</v>
      </c>
      <c r="J28" s="12">
        <f t="shared" si="3"/>
        <v>297</v>
      </c>
    </row>
    <row r="29" spans="1:10">
      <c r="A29" s="3" t="s">
        <v>138</v>
      </c>
      <c r="B29" s="3" t="s">
        <v>139</v>
      </c>
      <c r="C29" s="11" t="s">
        <v>12</v>
      </c>
      <c r="D29" s="11" t="s">
        <v>140</v>
      </c>
      <c r="E29" s="11" t="s">
        <v>141</v>
      </c>
      <c r="F29" s="11" t="s">
        <v>142</v>
      </c>
      <c r="G29" s="11" t="s">
        <v>16</v>
      </c>
      <c r="H29" s="12">
        <f t="shared" si="0"/>
        <v>259</v>
      </c>
      <c r="I29" s="12">
        <f t="shared" si="1"/>
        <v>85</v>
      </c>
      <c r="J29" s="12">
        <f t="shared" si="3"/>
        <v>344</v>
      </c>
    </row>
    <row r="30" spans="1:10">
      <c r="A30" s="3" t="s">
        <v>143</v>
      </c>
      <c r="B30" s="3" t="s">
        <v>144</v>
      </c>
      <c r="C30" s="11" t="s">
        <v>12</v>
      </c>
      <c r="D30" s="11" t="s">
        <v>145</v>
      </c>
      <c r="E30" s="11" t="s">
        <v>146</v>
      </c>
      <c r="F30" s="11" t="s">
        <v>31</v>
      </c>
      <c r="G30" s="11" t="s">
        <v>16</v>
      </c>
      <c r="H30" s="12">
        <f t="shared" si="0"/>
        <v>201</v>
      </c>
      <c r="I30" s="12">
        <f t="shared" si="1"/>
        <v>101</v>
      </c>
      <c r="J30" s="12">
        <f t="shared" si="3"/>
        <v>302</v>
      </c>
    </row>
    <row r="31" spans="1:10">
      <c r="A31" s="3" t="s">
        <v>147</v>
      </c>
      <c r="B31" s="3" t="s">
        <v>148</v>
      </c>
      <c r="C31" s="11" t="s">
        <v>12</v>
      </c>
      <c r="D31" s="11" t="s">
        <v>149</v>
      </c>
      <c r="E31" s="11" t="s">
        <v>150</v>
      </c>
      <c r="F31" s="11" t="s">
        <v>72</v>
      </c>
      <c r="G31" s="11" t="s">
        <v>16</v>
      </c>
      <c r="H31" s="12">
        <f t="shared" si="0"/>
        <v>133</v>
      </c>
      <c r="I31" s="12">
        <f t="shared" si="1"/>
        <v>30</v>
      </c>
      <c r="J31" s="12">
        <f t="shared" si="3"/>
        <v>163</v>
      </c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workbookViewId="0">
      <selection activeCell="A1" sqref="$A1:$XFD1048576"/>
    </sheetView>
  </sheetViews>
  <sheetFormatPr defaultColWidth="9" defaultRowHeight="13" outlineLevelRow="1"/>
  <cols>
    <col min="1" max="2" width="30.6272727272727" style="3" customWidth="1"/>
    <col min="3" max="4" width="15.6272727272727" style="4" customWidth="1"/>
    <col min="5" max="7" width="12.6272727272727" style="4" customWidth="1"/>
    <col min="8" max="10" width="8.62727272727273" style="5" customWidth="1"/>
    <col min="11" max="16384" width="9" style="2"/>
  </cols>
  <sheetData>
    <row r="1" s="1" customFormat="1" spans="1:10">
      <c r="A1" s="6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8" t="s">
        <v>7</v>
      </c>
      <c r="I1" s="8" t="s">
        <v>8</v>
      </c>
      <c r="J1" s="8" t="s">
        <v>9</v>
      </c>
    </row>
    <row r="2" s="2" customFormat="1" spans="1:10">
      <c r="A2" s="3"/>
      <c r="B2" s="3"/>
      <c r="C2" s="4"/>
      <c r="D2" s="4"/>
      <c r="E2" s="4"/>
      <c r="F2" s="4"/>
      <c r="G2" s="4"/>
      <c r="H2" s="5"/>
      <c r="I2" s="5"/>
      <c r="J2" s="5"/>
    </row>
  </sheetData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workbookViewId="0">
      <selection activeCell="A1" sqref="$A1:$XFD1048576"/>
    </sheetView>
  </sheetViews>
  <sheetFormatPr defaultColWidth="9" defaultRowHeight="13" outlineLevelRow="1"/>
  <cols>
    <col min="1" max="2" width="30.6272727272727" style="3" customWidth="1"/>
    <col min="3" max="4" width="15.6272727272727" style="4" customWidth="1"/>
    <col min="5" max="7" width="12.6272727272727" style="4" customWidth="1"/>
    <col min="8" max="10" width="8.62727272727273" style="5" customWidth="1"/>
    <col min="11" max="16384" width="9" style="2"/>
  </cols>
  <sheetData>
    <row r="1" s="1" customFormat="1" spans="1:10">
      <c r="A1" s="6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8" t="s">
        <v>7</v>
      </c>
      <c r="I1" s="8" t="s">
        <v>8</v>
      </c>
      <c r="J1" s="8" t="s">
        <v>9</v>
      </c>
    </row>
    <row r="2" s="2" customFormat="1" spans="1:10">
      <c r="A2" s="3"/>
      <c r="B2" s="3"/>
      <c r="C2" s="4"/>
      <c r="D2" s="4"/>
      <c r="E2" s="4"/>
      <c r="F2" s="4"/>
      <c r="G2" s="4"/>
      <c r="H2" s="5"/>
      <c r="I2" s="5"/>
      <c r="J2" s="5"/>
    </row>
  </sheetData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workbookViewId="0">
      <selection activeCell="A1" sqref="$A1:$XFD1048576"/>
    </sheetView>
  </sheetViews>
  <sheetFormatPr defaultColWidth="9" defaultRowHeight="13" outlineLevelRow="1"/>
  <cols>
    <col min="1" max="2" width="30.6272727272727" style="3" customWidth="1"/>
    <col min="3" max="4" width="15.6272727272727" style="4" customWidth="1"/>
    <col min="5" max="7" width="12.6272727272727" style="4" customWidth="1"/>
    <col min="8" max="10" width="8.62727272727273" style="5" customWidth="1"/>
    <col min="11" max="16384" width="9" style="2"/>
  </cols>
  <sheetData>
    <row r="1" s="1" customFormat="1" spans="1:10">
      <c r="A1" s="6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8" t="s">
        <v>7</v>
      </c>
      <c r="I1" s="8" t="s">
        <v>8</v>
      </c>
      <c r="J1" s="8" t="s">
        <v>9</v>
      </c>
    </row>
    <row r="2" s="2" customFormat="1" spans="1:10">
      <c r="A2" s="3"/>
      <c r="B2" s="3"/>
      <c r="C2" s="4"/>
      <c r="D2" s="4"/>
      <c r="E2" s="4"/>
      <c r="F2" s="4"/>
      <c r="G2" s="4"/>
      <c r="H2" s="5"/>
      <c r="I2" s="5"/>
      <c r="J2" s="5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2"/>
  <sheetViews>
    <sheetView topLeftCell="A38" workbookViewId="0">
      <selection activeCell="G62" sqref="G62"/>
    </sheetView>
  </sheetViews>
  <sheetFormatPr defaultColWidth="9" defaultRowHeight="13"/>
  <cols>
    <col min="1" max="1" width="25.6363636363636" style="3" customWidth="1"/>
    <col min="2" max="2" width="30.6272727272727" style="3" customWidth="1"/>
    <col min="3" max="4" width="15.6272727272727" style="4" customWidth="1"/>
    <col min="5" max="7" width="12.6272727272727" style="4" customWidth="1"/>
    <col min="8" max="10" width="8.62727272727273" style="5" customWidth="1"/>
    <col min="11" max="16384" width="9" style="2"/>
  </cols>
  <sheetData>
    <row r="1" s="1" customFormat="1" spans="1:10">
      <c r="A1" s="6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8" t="s">
        <v>7</v>
      </c>
      <c r="I1" s="8" t="s">
        <v>8</v>
      </c>
      <c r="J1" s="8" t="s">
        <v>9</v>
      </c>
    </row>
    <row r="2" s="2" customFormat="1" spans="1:10">
      <c r="A2" s="3" t="s">
        <v>151</v>
      </c>
      <c r="B2" s="3" t="s">
        <v>152</v>
      </c>
      <c r="C2" s="4" t="s">
        <v>116</v>
      </c>
      <c r="D2" s="4" t="s">
        <v>13</v>
      </c>
      <c r="E2" s="4" t="s">
        <v>95</v>
      </c>
      <c r="F2" s="4" t="s">
        <v>153</v>
      </c>
      <c r="G2" s="4" t="s">
        <v>154</v>
      </c>
      <c r="H2" s="5"/>
      <c r="I2" s="5"/>
      <c r="J2" s="5"/>
    </row>
    <row r="3" spans="1:7">
      <c r="A3" s="3" t="s">
        <v>155</v>
      </c>
      <c r="B3" s="3" t="s">
        <v>156</v>
      </c>
      <c r="C3" s="4" t="s">
        <v>12</v>
      </c>
      <c r="D3" s="4" t="s">
        <v>43</v>
      </c>
      <c r="E3" s="4" t="s">
        <v>157</v>
      </c>
      <c r="F3" s="4" t="s">
        <v>158</v>
      </c>
      <c r="G3" s="4" t="s">
        <v>154</v>
      </c>
    </row>
    <row r="4" spans="1:7">
      <c r="A4" s="3" t="s">
        <v>159</v>
      </c>
      <c r="B4" s="3" t="s">
        <v>160</v>
      </c>
      <c r="C4" s="4" t="s">
        <v>12</v>
      </c>
      <c r="D4" s="4" t="s">
        <v>161</v>
      </c>
      <c r="E4" s="4" t="s">
        <v>162</v>
      </c>
      <c r="F4" s="4" t="s">
        <v>153</v>
      </c>
      <c r="G4" s="4" t="s">
        <v>154</v>
      </c>
    </row>
    <row r="5" spans="1:7">
      <c r="A5" s="3" t="s">
        <v>163</v>
      </c>
      <c r="B5" s="3" t="s">
        <v>164</v>
      </c>
      <c r="C5" s="4" t="s">
        <v>165</v>
      </c>
      <c r="D5" s="4" t="s">
        <v>43</v>
      </c>
      <c r="E5" s="4" t="s">
        <v>166</v>
      </c>
      <c r="F5" s="4" t="s">
        <v>45</v>
      </c>
      <c r="G5" s="4" t="s">
        <v>154</v>
      </c>
    </row>
    <row r="6" spans="1:7">
      <c r="A6" s="3" t="s">
        <v>167</v>
      </c>
      <c r="B6" s="3" t="s">
        <v>168</v>
      </c>
      <c r="C6" s="4" t="s">
        <v>29</v>
      </c>
      <c r="D6" s="4" t="s">
        <v>169</v>
      </c>
      <c r="E6" s="4" t="s">
        <v>170</v>
      </c>
      <c r="F6" s="4" t="s">
        <v>171</v>
      </c>
      <c r="G6" s="4" t="s">
        <v>154</v>
      </c>
    </row>
    <row r="7" spans="1:7">
      <c r="A7" s="3" t="s">
        <v>172</v>
      </c>
      <c r="B7" s="3" t="s">
        <v>173</v>
      </c>
      <c r="C7" s="4" t="s">
        <v>66</v>
      </c>
      <c r="D7" s="4" t="s">
        <v>174</v>
      </c>
      <c r="E7" s="4" t="s">
        <v>175</v>
      </c>
      <c r="F7" s="4" t="s">
        <v>153</v>
      </c>
      <c r="G7" s="4" t="s">
        <v>154</v>
      </c>
    </row>
    <row r="8" spans="1:7">
      <c r="A8" s="3" t="s">
        <v>176</v>
      </c>
      <c r="B8" s="3" t="s">
        <v>177</v>
      </c>
      <c r="C8" s="4" t="s">
        <v>12</v>
      </c>
      <c r="D8" s="4" t="s">
        <v>178</v>
      </c>
      <c r="E8" s="4" t="s">
        <v>14</v>
      </c>
      <c r="F8" s="4" t="s">
        <v>153</v>
      </c>
      <c r="G8" s="4" t="s">
        <v>154</v>
      </c>
    </row>
    <row r="9" spans="1:7">
      <c r="A9" s="3" t="s">
        <v>179</v>
      </c>
      <c r="B9" s="3" t="s">
        <v>180</v>
      </c>
      <c r="C9" s="4" t="s">
        <v>12</v>
      </c>
      <c r="D9" s="4" t="s">
        <v>13</v>
      </c>
      <c r="E9" s="4" t="s">
        <v>181</v>
      </c>
      <c r="F9" s="4" t="s">
        <v>182</v>
      </c>
      <c r="G9" s="4" t="s">
        <v>154</v>
      </c>
    </row>
    <row r="10" spans="1:7">
      <c r="A10" s="3" t="s">
        <v>183</v>
      </c>
      <c r="B10" s="3" t="s">
        <v>184</v>
      </c>
      <c r="C10" s="4" t="s">
        <v>98</v>
      </c>
      <c r="D10" s="4" t="s">
        <v>185</v>
      </c>
      <c r="E10" s="4" t="s">
        <v>14</v>
      </c>
      <c r="F10" s="4" t="s">
        <v>153</v>
      </c>
      <c r="G10" s="4" t="s">
        <v>154</v>
      </c>
    </row>
    <row r="11" spans="1:7">
      <c r="A11" s="3" t="s">
        <v>186</v>
      </c>
      <c r="B11" s="3" t="s">
        <v>187</v>
      </c>
      <c r="C11" s="4" t="s">
        <v>29</v>
      </c>
      <c r="D11" s="4" t="s">
        <v>188</v>
      </c>
      <c r="E11" s="4" t="s">
        <v>189</v>
      </c>
      <c r="F11" s="4" t="s">
        <v>190</v>
      </c>
      <c r="G11" s="4" t="s">
        <v>154</v>
      </c>
    </row>
    <row r="12" spans="1:7">
      <c r="A12" s="3" t="s">
        <v>191</v>
      </c>
      <c r="B12" s="3" t="s">
        <v>192</v>
      </c>
      <c r="C12" s="4" t="s">
        <v>165</v>
      </c>
      <c r="D12" s="4" t="s">
        <v>13</v>
      </c>
      <c r="E12" s="4" t="s">
        <v>193</v>
      </c>
      <c r="F12" s="4" t="s">
        <v>194</v>
      </c>
      <c r="G12" s="4" t="s">
        <v>154</v>
      </c>
    </row>
    <row r="13" spans="1:7">
      <c r="A13" s="3" t="s">
        <v>195</v>
      </c>
      <c r="B13" s="3" t="s">
        <v>196</v>
      </c>
      <c r="C13" s="4" t="s">
        <v>12</v>
      </c>
      <c r="D13" s="4" t="s">
        <v>13</v>
      </c>
      <c r="E13" s="4" t="s">
        <v>31</v>
      </c>
      <c r="F13" s="4" t="s">
        <v>153</v>
      </c>
      <c r="G13" s="4" t="s">
        <v>154</v>
      </c>
    </row>
    <row r="14" spans="1:7">
      <c r="A14" s="3" t="s">
        <v>197</v>
      </c>
      <c r="B14" s="3" t="s">
        <v>198</v>
      </c>
      <c r="C14" s="4" t="s">
        <v>29</v>
      </c>
      <c r="D14" s="4" t="s">
        <v>169</v>
      </c>
      <c r="E14" s="4" t="s">
        <v>26</v>
      </c>
      <c r="F14" s="4" t="s">
        <v>153</v>
      </c>
      <c r="G14" s="4" t="s">
        <v>154</v>
      </c>
    </row>
    <row r="15" spans="1:7">
      <c r="A15" s="3" t="s">
        <v>199</v>
      </c>
      <c r="B15" s="3" t="s">
        <v>200</v>
      </c>
      <c r="C15" s="4" t="s">
        <v>12</v>
      </c>
      <c r="D15" s="4" t="s">
        <v>13</v>
      </c>
      <c r="E15" s="4" t="s">
        <v>201</v>
      </c>
      <c r="F15" s="4" t="s">
        <v>158</v>
      </c>
      <c r="G15" s="4" t="s">
        <v>154</v>
      </c>
    </row>
    <row r="16" spans="1:7">
      <c r="A16" s="3" t="s">
        <v>202</v>
      </c>
      <c r="B16" s="3" t="s">
        <v>203</v>
      </c>
      <c r="C16" s="4" t="s">
        <v>98</v>
      </c>
      <c r="D16" s="4" t="s">
        <v>204</v>
      </c>
      <c r="E16" s="4" t="s">
        <v>205</v>
      </c>
      <c r="F16" s="4" t="s">
        <v>206</v>
      </c>
      <c r="G16" s="4" t="s">
        <v>154</v>
      </c>
    </row>
    <row r="17" spans="1:7">
      <c r="A17" s="3" t="s">
        <v>207</v>
      </c>
      <c r="B17" s="3" t="s">
        <v>208</v>
      </c>
      <c r="C17" s="4" t="s">
        <v>34</v>
      </c>
      <c r="D17" s="4" t="s">
        <v>94</v>
      </c>
      <c r="E17" s="4" t="s">
        <v>209</v>
      </c>
      <c r="F17" s="4" t="s">
        <v>158</v>
      </c>
      <c r="G17" s="4" t="s">
        <v>154</v>
      </c>
    </row>
    <row r="18" spans="1:7">
      <c r="A18" s="3" t="s">
        <v>210</v>
      </c>
      <c r="B18" s="3" t="s">
        <v>211</v>
      </c>
      <c r="C18" s="4" t="s">
        <v>12</v>
      </c>
      <c r="D18" s="4" t="s">
        <v>140</v>
      </c>
      <c r="E18" s="4" t="s">
        <v>212</v>
      </c>
      <c r="F18" s="4" t="s">
        <v>213</v>
      </c>
      <c r="G18" s="4" t="s">
        <v>154</v>
      </c>
    </row>
    <row r="19" spans="1:7">
      <c r="A19" s="3" t="s">
        <v>214</v>
      </c>
      <c r="B19" s="3" t="s">
        <v>215</v>
      </c>
      <c r="C19" s="4" t="s">
        <v>12</v>
      </c>
      <c r="D19" s="4" t="s">
        <v>121</v>
      </c>
      <c r="E19" s="4" t="s">
        <v>216</v>
      </c>
      <c r="F19" s="4" t="s">
        <v>217</v>
      </c>
      <c r="G19" s="4" t="s">
        <v>154</v>
      </c>
    </row>
    <row r="20" spans="1:7">
      <c r="A20" s="3" t="s">
        <v>218</v>
      </c>
      <c r="B20" s="3" t="s">
        <v>219</v>
      </c>
      <c r="C20" s="4" t="s">
        <v>12</v>
      </c>
      <c r="D20" s="4" t="s">
        <v>13</v>
      </c>
      <c r="E20" s="4" t="s">
        <v>220</v>
      </c>
      <c r="F20" s="4" t="s">
        <v>153</v>
      </c>
      <c r="G20" s="4" t="s">
        <v>154</v>
      </c>
    </row>
    <row r="21" spans="1:7">
      <c r="A21" s="3" t="s">
        <v>221</v>
      </c>
      <c r="B21" s="3" t="s">
        <v>222</v>
      </c>
      <c r="C21" s="4" t="s">
        <v>165</v>
      </c>
      <c r="D21" s="4" t="s">
        <v>43</v>
      </c>
      <c r="E21" s="4" t="s">
        <v>223</v>
      </c>
      <c r="F21" s="4" t="s">
        <v>224</v>
      </c>
      <c r="G21" s="4" t="s">
        <v>154</v>
      </c>
    </row>
    <row r="22" spans="1:7">
      <c r="A22" s="3" t="s">
        <v>225</v>
      </c>
      <c r="B22" s="3" t="s">
        <v>226</v>
      </c>
      <c r="C22" s="4" t="s">
        <v>12</v>
      </c>
      <c r="D22" s="4" t="s">
        <v>227</v>
      </c>
      <c r="E22" s="4" t="s">
        <v>181</v>
      </c>
      <c r="F22" s="4" t="s">
        <v>228</v>
      </c>
      <c r="G22" s="4" t="s">
        <v>154</v>
      </c>
    </row>
    <row r="23" spans="1:7">
      <c r="A23" s="3" t="s">
        <v>229</v>
      </c>
      <c r="B23" s="3" t="s">
        <v>230</v>
      </c>
      <c r="C23" s="4" t="s">
        <v>12</v>
      </c>
      <c r="D23" s="4" t="s">
        <v>43</v>
      </c>
      <c r="E23" s="4" t="s">
        <v>231</v>
      </c>
      <c r="F23" s="4" t="s">
        <v>232</v>
      </c>
      <c r="G23" s="4" t="s">
        <v>154</v>
      </c>
    </row>
    <row r="24" spans="1:7">
      <c r="A24" s="3" t="s">
        <v>233</v>
      </c>
      <c r="B24" s="3" t="s">
        <v>234</v>
      </c>
      <c r="C24" s="4" t="s">
        <v>98</v>
      </c>
      <c r="D24" s="4" t="s">
        <v>62</v>
      </c>
      <c r="E24" s="4" t="s">
        <v>36</v>
      </c>
      <c r="F24" s="4" t="s">
        <v>153</v>
      </c>
      <c r="G24" s="4" t="s">
        <v>154</v>
      </c>
    </row>
    <row r="25" spans="1:7">
      <c r="A25" s="3" t="s">
        <v>235</v>
      </c>
      <c r="B25" s="3" t="s">
        <v>236</v>
      </c>
      <c r="C25" s="4" t="s">
        <v>29</v>
      </c>
      <c r="D25" s="4" t="s">
        <v>237</v>
      </c>
      <c r="E25" s="4" t="s">
        <v>238</v>
      </c>
      <c r="F25" s="4" t="s">
        <v>50</v>
      </c>
      <c r="G25" s="4" t="s">
        <v>154</v>
      </c>
    </row>
    <row r="26" spans="1:7">
      <c r="A26" s="3" t="s">
        <v>239</v>
      </c>
      <c r="B26" s="3" t="s">
        <v>240</v>
      </c>
      <c r="C26" s="4" t="s">
        <v>241</v>
      </c>
      <c r="D26" s="4" t="s">
        <v>242</v>
      </c>
      <c r="E26" s="4" t="s">
        <v>243</v>
      </c>
      <c r="F26" s="4" t="s">
        <v>158</v>
      </c>
      <c r="G26" s="4" t="s">
        <v>154</v>
      </c>
    </row>
    <row r="27" spans="1:7">
      <c r="A27" s="3" t="s">
        <v>244</v>
      </c>
      <c r="B27" s="3" t="s">
        <v>245</v>
      </c>
      <c r="C27" s="4" t="s">
        <v>246</v>
      </c>
      <c r="D27" s="4" t="s">
        <v>13</v>
      </c>
      <c r="E27" s="4" t="s">
        <v>247</v>
      </c>
      <c r="F27" s="4" t="s">
        <v>248</v>
      </c>
      <c r="G27" s="4" t="s">
        <v>154</v>
      </c>
    </row>
    <row r="28" spans="1:7">
      <c r="A28" s="3" t="s">
        <v>249</v>
      </c>
      <c r="B28" s="3" t="s">
        <v>250</v>
      </c>
      <c r="C28" s="4" t="s">
        <v>251</v>
      </c>
      <c r="D28" s="4" t="s">
        <v>13</v>
      </c>
      <c r="E28" s="4" t="s">
        <v>252</v>
      </c>
      <c r="F28" s="4" t="s">
        <v>153</v>
      </c>
      <c r="G28" s="4" t="s">
        <v>154</v>
      </c>
    </row>
    <row r="29" spans="1:7">
      <c r="A29" s="3" t="s">
        <v>253</v>
      </c>
      <c r="B29" s="3" t="s">
        <v>254</v>
      </c>
      <c r="C29" s="4" t="s">
        <v>12</v>
      </c>
      <c r="D29" s="4" t="s">
        <v>255</v>
      </c>
      <c r="E29" s="4" t="s">
        <v>256</v>
      </c>
      <c r="F29" s="4" t="s">
        <v>257</v>
      </c>
      <c r="G29" s="4" t="s">
        <v>154</v>
      </c>
    </row>
    <row r="30" spans="1:7">
      <c r="A30" s="3" t="s">
        <v>258</v>
      </c>
      <c r="B30" s="3" t="s">
        <v>259</v>
      </c>
      <c r="C30" s="4" t="s">
        <v>12</v>
      </c>
      <c r="D30" s="4" t="s">
        <v>13</v>
      </c>
      <c r="E30" s="4" t="s">
        <v>26</v>
      </c>
      <c r="F30" s="4" t="s">
        <v>248</v>
      </c>
      <c r="G30" s="4" t="s">
        <v>154</v>
      </c>
    </row>
    <row r="31" spans="1:7">
      <c r="A31" s="3" t="s">
        <v>260</v>
      </c>
      <c r="B31" s="3" t="s">
        <v>261</v>
      </c>
      <c r="C31" s="4" t="s">
        <v>29</v>
      </c>
      <c r="D31" s="4" t="s">
        <v>178</v>
      </c>
      <c r="E31" s="4" t="s">
        <v>262</v>
      </c>
      <c r="F31" s="4" t="s">
        <v>194</v>
      </c>
      <c r="G31" s="4" t="s">
        <v>154</v>
      </c>
    </row>
    <row r="32" spans="1:7">
      <c r="A32" s="3" t="s">
        <v>263</v>
      </c>
      <c r="B32" s="3" t="s">
        <v>264</v>
      </c>
      <c r="C32" s="4" t="s">
        <v>34</v>
      </c>
      <c r="D32" s="4" t="s">
        <v>169</v>
      </c>
      <c r="E32" s="4" t="s">
        <v>265</v>
      </c>
      <c r="F32" s="4" t="s">
        <v>248</v>
      </c>
      <c r="G32" s="4" t="s">
        <v>154</v>
      </c>
    </row>
    <row r="33" spans="1:7">
      <c r="A33" s="3" t="s">
        <v>266</v>
      </c>
      <c r="B33" s="3" t="s">
        <v>267</v>
      </c>
      <c r="C33" s="4" t="s">
        <v>116</v>
      </c>
      <c r="D33" s="4" t="s">
        <v>13</v>
      </c>
      <c r="E33" s="4" t="s">
        <v>231</v>
      </c>
      <c r="F33" s="4" t="s">
        <v>268</v>
      </c>
      <c r="G33" s="4" t="s">
        <v>154</v>
      </c>
    </row>
    <row r="34" spans="1:7">
      <c r="A34" s="3" t="s">
        <v>269</v>
      </c>
      <c r="B34" s="3" t="s">
        <v>270</v>
      </c>
      <c r="C34" s="4" t="s">
        <v>165</v>
      </c>
      <c r="D34" s="4" t="s">
        <v>121</v>
      </c>
      <c r="E34" s="4" t="s">
        <v>271</v>
      </c>
      <c r="F34" s="4" t="s">
        <v>194</v>
      </c>
      <c r="G34" s="4" t="s">
        <v>154</v>
      </c>
    </row>
    <row r="35" spans="1:7">
      <c r="A35" s="3" t="s">
        <v>272</v>
      </c>
      <c r="B35" s="3" t="s">
        <v>273</v>
      </c>
      <c r="C35" s="4" t="s">
        <v>12</v>
      </c>
      <c r="D35" s="4" t="s">
        <v>62</v>
      </c>
      <c r="E35" s="4" t="s">
        <v>274</v>
      </c>
      <c r="F35" s="4" t="s">
        <v>21</v>
      </c>
      <c r="G35" s="4" t="s">
        <v>154</v>
      </c>
    </row>
    <row r="36" spans="1:7">
      <c r="A36" s="3" t="s">
        <v>275</v>
      </c>
      <c r="B36" s="3" t="s">
        <v>276</v>
      </c>
      <c r="C36" s="4" t="s">
        <v>12</v>
      </c>
      <c r="D36" s="4" t="s">
        <v>277</v>
      </c>
      <c r="E36" s="4" t="s">
        <v>278</v>
      </c>
      <c r="F36" s="4" t="s">
        <v>153</v>
      </c>
      <c r="G36" s="4" t="s">
        <v>154</v>
      </c>
    </row>
    <row r="37" spans="1:7">
      <c r="A37" s="3" t="s">
        <v>279</v>
      </c>
      <c r="B37" s="3" t="s">
        <v>280</v>
      </c>
      <c r="C37" s="4" t="s">
        <v>29</v>
      </c>
      <c r="D37" s="4" t="s">
        <v>277</v>
      </c>
      <c r="E37" s="4" t="s">
        <v>281</v>
      </c>
      <c r="F37" s="4" t="s">
        <v>194</v>
      </c>
      <c r="G37" s="4" t="s">
        <v>154</v>
      </c>
    </row>
    <row r="38" spans="1:7">
      <c r="A38" s="3" t="s">
        <v>282</v>
      </c>
      <c r="B38" s="3" t="s">
        <v>283</v>
      </c>
      <c r="C38" s="4" t="s">
        <v>29</v>
      </c>
      <c r="D38" s="4" t="s">
        <v>284</v>
      </c>
      <c r="E38" s="4" t="s">
        <v>285</v>
      </c>
      <c r="F38" s="4" t="s">
        <v>26</v>
      </c>
      <c r="G38" s="4" t="s">
        <v>154</v>
      </c>
    </row>
    <row r="39" spans="1:7">
      <c r="A39" s="3" t="s">
        <v>286</v>
      </c>
      <c r="B39" s="3" t="s">
        <v>287</v>
      </c>
      <c r="C39" s="4" t="s">
        <v>288</v>
      </c>
      <c r="D39" s="4" t="s">
        <v>277</v>
      </c>
      <c r="E39" s="4" t="s">
        <v>289</v>
      </c>
      <c r="F39" s="4" t="s">
        <v>228</v>
      </c>
      <c r="G39" s="4" t="s">
        <v>154</v>
      </c>
    </row>
    <row r="40" spans="1:7">
      <c r="A40" s="3" t="s">
        <v>290</v>
      </c>
      <c r="B40" s="3" t="s">
        <v>291</v>
      </c>
      <c r="C40" s="4" t="s">
        <v>29</v>
      </c>
      <c r="D40" s="4" t="s">
        <v>277</v>
      </c>
      <c r="E40" s="4" t="s">
        <v>292</v>
      </c>
      <c r="F40" s="4" t="s">
        <v>293</v>
      </c>
      <c r="G40" s="4" t="s">
        <v>154</v>
      </c>
    </row>
    <row r="41" spans="1:7">
      <c r="A41" s="3" t="s">
        <v>294</v>
      </c>
      <c r="B41" s="3" t="s">
        <v>295</v>
      </c>
      <c r="C41" s="4" t="s">
        <v>12</v>
      </c>
      <c r="D41" s="4" t="s">
        <v>277</v>
      </c>
      <c r="E41" s="4" t="s">
        <v>296</v>
      </c>
      <c r="F41" s="4" t="s">
        <v>268</v>
      </c>
      <c r="G41" s="4" t="s">
        <v>154</v>
      </c>
    </row>
    <row r="42" spans="1:7">
      <c r="A42" s="3" t="s">
        <v>297</v>
      </c>
      <c r="B42" s="3" t="s">
        <v>298</v>
      </c>
      <c r="C42" s="4" t="s">
        <v>288</v>
      </c>
      <c r="D42" s="4" t="s">
        <v>43</v>
      </c>
      <c r="E42" s="4" t="s">
        <v>299</v>
      </c>
      <c r="F42" s="4" t="s">
        <v>224</v>
      </c>
      <c r="G42" s="4" t="s">
        <v>154</v>
      </c>
    </row>
    <row r="43" spans="1:7">
      <c r="A43" s="3" t="s">
        <v>300</v>
      </c>
      <c r="B43" s="3" t="s">
        <v>301</v>
      </c>
      <c r="C43" s="4" t="s">
        <v>12</v>
      </c>
      <c r="D43" s="4" t="s">
        <v>302</v>
      </c>
      <c r="E43" s="4" t="s">
        <v>170</v>
      </c>
      <c r="F43" s="4" t="s">
        <v>153</v>
      </c>
      <c r="G43" s="4" t="s">
        <v>154</v>
      </c>
    </row>
    <row r="44" spans="1:7">
      <c r="A44" s="3" t="s">
        <v>303</v>
      </c>
      <c r="B44" s="3" t="s">
        <v>304</v>
      </c>
      <c r="C44" s="4" t="s">
        <v>246</v>
      </c>
      <c r="D44" s="4" t="s">
        <v>13</v>
      </c>
      <c r="E44" s="4" t="s">
        <v>108</v>
      </c>
      <c r="F44" s="4" t="s">
        <v>209</v>
      </c>
      <c r="G44" s="4" t="s">
        <v>154</v>
      </c>
    </row>
    <row r="45" spans="1:7">
      <c r="A45" s="3" t="s">
        <v>305</v>
      </c>
      <c r="B45" s="3" t="s">
        <v>306</v>
      </c>
      <c r="C45" s="4" t="s">
        <v>165</v>
      </c>
      <c r="D45" s="4" t="s">
        <v>13</v>
      </c>
      <c r="E45" s="4" t="s">
        <v>307</v>
      </c>
      <c r="F45" s="4" t="s">
        <v>194</v>
      </c>
      <c r="G45" s="4" t="s">
        <v>154</v>
      </c>
    </row>
    <row r="46" spans="1:7">
      <c r="A46" s="3" t="s">
        <v>308</v>
      </c>
      <c r="B46" s="3" t="s">
        <v>309</v>
      </c>
      <c r="C46" s="4" t="s">
        <v>310</v>
      </c>
      <c r="D46" s="4" t="s">
        <v>311</v>
      </c>
      <c r="E46" s="4" t="s">
        <v>312</v>
      </c>
      <c r="F46" s="4" t="s">
        <v>153</v>
      </c>
      <c r="G46" s="4" t="s">
        <v>154</v>
      </c>
    </row>
    <row r="47" spans="1:7">
      <c r="A47" s="3" t="s">
        <v>313</v>
      </c>
      <c r="B47" s="3" t="s">
        <v>314</v>
      </c>
      <c r="C47" s="4" t="s">
        <v>165</v>
      </c>
      <c r="D47" s="4" t="s">
        <v>43</v>
      </c>
      <c r="E47" s="4" t="s">
        <v>299</v>
      </c>
      <c r="F47" s="4" t="s">
        <v>40</v>
      </c>
      <c r="G47" s="4" t="s">
        <v>154</v>
      </c>
    </row>
    <row r="48" spans="1:7">
      <c r="A48" s="3" t="s">
        <v>315</v>
      </c>
      <c r="B48" s="3" t="s">
        <v>316</v>
      </c>
      <c r="C48" s="4" t="s">
        <v>12</v>
      </c>
      <c r="D48" s="4" t="s">
        <v>13</v>
      </c>
      <c r="E48" s="4" t="s">
        <v>317</v>
      </c>
      <c r="F48" s="4" t="s">
        <v>153</v>
      </c>
      <c r="G48" s="4" t="s">
        <v>154</v>
      </c>
    </row>
    <row r="49" spans="1:7">
      <c r="A49" s="3" t="s">
        <v>318</v>
      </c>
      <c r="B49" s="3" t="s">
        <v>319</v>
      </c>
      <c r="C49" s="4" t="s">
        <v>288</v>
      </c>
      <c r="D49" s="4" t="s">
        <v>43</v>
      </c>
      <c r="E49" s="4" t="s">
        <v>243</v>
      </c>
      <c r="F49" s="4" t="s">
        <v>228</v>
      </c>
      <c r="G49" s="4" t="s">
        <v>154</v>
      </c>
    </row>
    <row r="50" spans="1:7">
      <c r="A50" s="3" t="s">
        <v>320</v>
      </c>
      <c r="B50" s="3" t="s">
        <v>321</v>
      </c>
      <c r="C50" s="4" t="s">
        <v>34</v>
      </c>
      <c r="D50" s="4" t="s">
        <v>13</v>
      </c>
      <c r="E50" s="4" t="s">
        <v>322</v>
      </c>
      <c r="F50" s="4" t="s">
        <v>228</v>
      </c>
      <c r="G50" s="4" t="s">
        <v>154</v>
      </c>
    </row>
    <row r="51" spans="1:7">
      <c r="A51" s="3" t="s">
        <v>323</v>
      </c>
      <c r="B51" s="3" t="s">
        <v>324</v>
      </c>
      <c r="C51" s="4" t="s">
        <v>325</v>
      </c>
      <c r="D51" s="4" t="s">
        <v>43</v>
      </c>
      <c r="E51" s="4" t="s">
        <v>231</v>
      </c>
      <c r="F51" s="4" t="s">
        <v>153</v>
      </c>
      <c r="G51" s="4" t="s">
        <v>154</v>
      </c>
    </row>
    <row r="52" spans="1:7">
      <c r="A52" s="3" t="s">
        <v>326</v>
      </c>
      <c r="B52" s="3" t="s">
        <v>327</v>
      </c>
      <c r="C52" s="4" t="s">
        <v>328</v>
      </c>
      <c r="D52" s="4" t="s">
        <v>169</v>
      </c>
      <c r="E52" s="4" t="s">
        <v>329</v>
      </c>
      <c r="F52" s="4" t="s">
        <v>194</v>
      </c>
      <c r="G52" s="4" t="s">
        <v>154</v>
      </c>
    </row>
    <row r="53" spans="1:7">
      <c r="A53" s="3" t="s">
        <v>330</v>
      </c>
      <c r="B53" s="3" t="s">
        <v>331</v>
      </c>
      <c r="C53" s="4" t="s">
        <v>12</v>
      </c>
      <c r="D53" s="4" t="s">
        <v>13</v>
      </c>
      <c r="E53" s="4" t="s">
        <v>104</v>
      </c>
      <c r="F53" s="4" t="s">
        <v>228</v>
      </c>
      <c r="G53" s="4" t="s">
        <v>154</v>
      </c>
    </row>
    <row r="54" spans="1:7">
      <c r="A54" s="3" t="s">
        <v>332</v>
      </c>
      <c r="B54" s="3" t="s">
        <v>333</v>
      </c>
      <c r="C54" s="4" t="s">
        <v>12</v>
      </c>
      <c r="D54" s="4" t="s">
        <v>255</v>
      </c>
      <c r="E54" s="4" t="s">
        <v>334</v>
      </c>
      <c r="F54" s="4" t="s">
        <v>190</v>
      </c>
      <c r="G54" s="4" t="s">
        <v>154</v>
      </c>
    </row>
    <row r="55" spans="1:7">
      <c r="A55" s="3" t="s">
        <v>335</v>
      </c>
      <c r="B55" s="3" t="s">
        <v>336</v>
      </c>
      <c r="C55" s="4" t="s">
        <v>241</v>
      </c>
      <c r="D55" s="4" t="s">
        <v>13</v>
      </c>
      <c r="E55" s="4" t="s">
        <v>123</v>
      </c>
      <c r="F55" s="4" t="s">
        <v>153</v>
      </c>
      <c r="G55" s="4" t="s">
        <v>154</v>
      </c>
    </row>
    <row r="56" spans="1:7">
      <c r="A56" s="3" t="s">
        <v>337</v>
      </c>
      <c r="B56" s="3" t="s">
        <v>338</v>
      </c>
      <c r="C56" s="4" t="s">
        <v>29</v>
      </c>
      <c r="D56" s="4" t="s">
        <v>339</v>
      </c>
      <c r="E56" s="4" t="s">
        <v>340</v>
      </c>
      <c r="F56" s="4" t="s">
        <v>224</v>
      </c>
      <c r="G56" s="4" t="s">
        <v>154</v>
      </c>
    </row>
    <row r="57" spans="1:7">
      <c r="A57" s="3" t="s">
        <v>341</v>
      </c>
      <c r="B57" s="3" t="s">
        <v>342</v>
      </c>
      <c r="C57" s="4" t="s">
        <v>165</v>
      </c>
      <c r="D57" s="4" t="s">
        <v>343</v>
      </c>
      <c r="E57" s="4" t="s">
        <v>344</v>
      </c>
      <c r="F57" s="4" t="s">
        <v>224</v>
      </c>
      <c r="G57" s="4" t="s">
        <v>345</v>
      </c>
    </row>
    <row r="58" spans="1:7">
      <c r="A58" s="3" t="s">
        <v>346</v>
      </c>
      <c r="B58" s="3" t="s">
        <v>347</v>
      </c>
      <c r="C58" s="4" t="s">
        <v>246</v>
      </c>
      <c r="D58" s="4" t="s">
        <v>348</v>
      </c>
      <c r="E58" s="4" t="s">
        <v>349</v>
      </c>
      <c r="F58" s="4" t="s">
        <v>194</v>
      </c>
      <c r="G58" s="4" t="s">
        <v>154</v>
      </c>
    </row>
    <row r="59" spans="1:7">
      <c r="A59" s="3" t="s">
        <v>350</v>
      </c>
      <c r="B59" s="3" t="s">
        <v>351</v>
      </c>
      <c r="C59" s="4" t="s">
        <v>288</v>
      </c>
      <c r="D59" s="4" t="s">
        <v>237</v>
      </c>
      <c r="E59" s="4" t="s">
        <v>39</v>
      </c>
      <c r="F59" s="4" t="s">
        <v>217</v>
      </c>
      <c r="G59" s="4" t="s">
        <v>154</v>
      </c>
    </row>
    <row r="60" spans="1:7">
      <c r="A60" s="3" t="s">
        <v>352</v>
      </c>
      <c r="B60" s="3" t="s">
        <v>353</v>
      </c>
      <c r="C60" s="4" t="s">
        <v>12</v>
      </c>
      <c r="D60" s="4" t="s">
        <v>13</v>
      </c>
      <c r="E60" s="4" t="s">
        <v>354</v>
      </c>
      <c r="F60" s="4" t="s">
        <v>153</v>
      </c>
      <c r="G60" s="4" t="s">
        <v>154</v>
      </c>
    </row>
    <row r="61" spans="1:7">
      <c r="A61" s="3" t="s">
        <v>355</v>
      </c>
      <c r="B61" s="3" t="s">
        <v>356</v>
      </c>
      <c r="C61" s="4" t="s">
        <v>165</v>
      </c>
      <c r="D61" s="4" t="s">
        <v>62</v>
      </c>
      <c r="E61" s="4" t="s">
        <v>357</v>
      </c>
      <c r="F61" s="4" t="s">
        <v>268</v>
      </c>
      <c r="G61" s="4" t="s">
        <v>154</v>
      </c>
    </row>
    <row r="62" spans="1:7">
      <c r="A62" s="3" t="s">
        <v>358</v>
      </c>
      <c r="B62" s="3" t="s">
        <v>359</v>
      </c>
      <c r="C62" s="4" t="s">
        <v>29</v>
      </c>
      <c r="D62" s="4" t="s">
        <v>360</v>
      </c>
      <c r="E62" s="4" t="s">
        <v>361</v>
      </c>
      <c r="F62" s="4" t="s">
        <v>217</v>
      </c>
      <c r="G62" s="4" t="s">
        <v>154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workbookViewId="0">
      <selection activeCell="A1" sqref="$A1:$XFD1048576"/>
    </sheetView>
  </sheetViews>
  <sheetFormatPr defaultColWidth="9" defaultRowHeight="13" outlineLevelRow="1"/>
  <cols>
    <col min="1" max="2" width="30.6272727272727" style="3" customWidth="1"/>
    <col min="3" max="4" width="15.6272727272727" style="4" customWidth="1"/>
    <col min="5" max="7" width="12.6272727272727" style="4" customWidth="1"/>
    <col min="8" max="10" width="8.62727272727273" style="5" customWidth="1"/>
    <col min="11" max="16384" width="9" style="2"/>
  </cols>
  <sheetData>
    <row r="1" s="1" customFormat="1" spans="1:10">
      <c r="A1" s="6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8" t="s">
        <v>7</v>
      </c>
      <c r="I1" s="8" t="s">
        <v>8</v>
      </c>
      <c r="J1" s="8" t="s">
        <v>9</v>
      </c>
    </row>
    <row r="2" s="2" customFormat="1" spans="1:10">
      <c r="A2" s="3"/>
      <c r="B2" s="3"/>
      <c r="C2" s="4"/>
      <c r="D2" s="4"/>
      <c r="E2" s="4"/>
      <c r="F2" s="4"/>
      <c r="G2" s="4"/>
      <c r="H2" s="5"/>
      <c r="I2" s="5"/>
      <c r="J2" s="5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workbookViewId="0">
      <selection activeCell="A1" sqref="$A1:$XFD1048576"/>
    </sheetView>
  </sheetViews>
  <sheetFormatPr defaultColWidth="9" defaultRowHeight="13" outlineLevelRow="1"/>
  <cols>
    <col min="1" max="2" width="30.6272727272727" style="3" customWidth="1"/>
    <col min="3" max="4" width="15.6272727272727" style="4" customWidth="1"/>
    <col min="5" max="7" width="12.6272727272727" style="4" customWidth="1"/>
    <col min="8" max="10" width="8.62727272727273" style="5" customWidth="1"/>
    <col min="11" max="16384" width="9" style="2"/>
  </cols>
  <sheetData>
    <row r="1" s="1" customFormat="1" spans="1:10">
      <c r="A1" s="6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8" t="s">
        <v>7</v>
      </c>
      <c r="I1" s="8" t="s">
        <v>8</v>
      </c>
      <c r="J1" s="8" t="s">
        <v>9</v>
      </c>
    </row>
    <row r="2" s="2" customFormat="1" spans="1:10">
      <c r="A2" s="3"/>
      <c r="B2" s="3"/>
      <c r="C2" s="4"/>
      <c r="D2" s="4"/>
      <c r="E2" s="4"/>
      <c r="F2" s="4"/>
      <c r="G2" s="4"/>
      <c r="H2" s="5"/>
      <c r="I2" s="5"/>
      <c r="J2" s="5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workbookViewId="0">
      <selection activeCell="A1" sqref="$A1:$XFD1048576"/>
    </sheetView>
  </sheetViews>
  <sheetFormatPr defaultColWidth="9" defaultRowHeight="13" outlineLevelRow="1"/>
  <cols>
    <col min="1" max="2" width="30.6272727272727" style="3" customWidth="1"/>
    <col min="3" max="4" width="15.6272727272727" style="4" customWidth="1"/>
    <col min="5" max="7" width="12.6272727272727" style="4" customWidth="1"/>
    <col min="8" max="10" width="8.62727272727273" style="5" customWidth="1"/>
    <col min="11" max="16384" width="9" style="2"/>
  </cols>
  <sheetData>
    <row r="1" s="1" customFormat="1" spans="1:10">
      <c r="A1" s="6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8" t="s">
        <v>7</v>
      </c>
      <c r="I1" s="8" t="s">
        <v>8</v>
      </c>
      <c r="J1" s="8" t="s">
        <v>9</v>
      </c>
    </row>
    <row r="2" s="2" customFormat="1" spans="1:10">
      <c r="A2" s="3"/>
      <c r="B2" s="3"/>
      <c r="C2" s="4"/>
      <c r="D2" s="4"/>
      <c r="E2" s="4"/>
      <c r="F2" s="4"/>
      <c r="G2" s="4"/>
      <c r="H2" s="5"/>
      <c r="I2" s="5"/>
      <c r="J2" s="5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L8" sqref="L8"/>
    </sheetView>
  </sheetViews>
  <sheetFormatPr defaultColWidth="9" defaultRowHeight="13"/>
  <cols>
    <col min="1" max="1" width="20.6363636363636" style="3" customWidth="1"/>
    <col min="2" max="2" width="30.6272727272727" style="3" customWidth="1"/>
    <col min="3" max="4" width="15.6272727272727" style="4" customWidth="1"/>
    <col min="5" max="7" width="12.6272727272727" style="4" customWidth="1"/>
    <col min="8" max="10" width="8.62727272727273" style="5" customWidth="1"/>
    <col min="11" max="16384" width="9" style="2"/>
  </cols>
  <sheetData>
    <row r="1" s="1" customFormat="1" spans="1:10">
      <c r="A1" s="6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8" t="s">
        <v>7</v>
      </c>
      <c r="I1" s="8" t="s">
        <v>8</v>
      </c>
      <c r="J1" s="8" t="s">
        <v>9</v>
      </c>
    </row>
    <row r="2" s="2" customFormat="1" spans="1:10">
      <c r="A2" s="3" t="s">
        <v>362</v>
      </c>
      <c r="B2" s="3" t="s">
        <v>363</v>
      </c>
      <c r="C2" s="4" t="s">
        <v>12</v>
      </c>
      <c r="D2" s="4" t="s">
        <v>13</v>
      </c>
      <c r="E2" s="4" t="s">
        <v>364</v>
      </c>
      <c r="F2" s="4" t="s">
        <v>365</v>
      </c>
      <c r="G2" s="4" t="s">
        <v>16</v>
      </c>
      <c r="H2" s="5">
        <f>DATEDIF(E2,F2,"D")</f>
        <v>157</v>
      </c>
      <c r="I2" s="5">
        <f>DATEDIF(F2,G2,"D")</f>
        <v>57</v>
      </c>
      <c r="J2" s="5">
        <f>DATEDIF(E2,G2,"D")</f>
        <v>214</v>
      </c>
    </row>
    <row r="3" spans="1:10">
      <c r="A3" s="3" t="s">
        <v>366</v>
      </c>
      <c r="B3" s="3" t="s">
        <v>367</v>
      </c>
      <c r="C3" s="4" t="s">
        <v>12</v>
      </c>
      <c r="D3" s="4" t="s">
        <v>368</v>
      </c>
      <c r="E3" s="4" t="s">
        <v>193</v>
      </c>
      <c r="F3" s="4" t="s">
        <v>86</v>
      </c>
      <c r="G3" s="4" t="s">
        <v>16</v>
      </c>
      <c r="H3" s="5">
        <f t="shared" ref="H3:H13" si="0">DATEDIF(E3,F3,"D")</f>
        <v>91</v>
      </c>
      <c r="I3" s="5">
        <f t="shared" ref="I3:I13" si="1">DATEDIF(F3,G3,"D")</f>
        <v>39</v>
      </c>
      <c r="J3" s="5">
        <f t="shared" ref="J3:J13" si="2">DATEDIF(E3,G3,"D")</f>
        <v>130</v>
      </c>
    </row>
    <row r="4" spans="1:10">
      <c r="A4" s="3" t="s">
        <v>369</v>
      </c>
      <c r="B4" s="3" t="s">
        <v>370</v>
      </c>
      <c r="C4" s="4" t="s">
        <v>12</v>
      </c>
      <c r="D4" s="4" t="s">
        <v>13</v>
      </c>
      <c r="E4" s="4" t="s">
        <v>371</v>
      </c>
      <c r="F4" s="4" t="s">
        <v>372</v>
      </c>
      <c r="G4" s="4" t="s">
        <v>16</v>
      </c>
      <c r="H4" s="5">
        <f t="shared" si="0"/>
        <v>368</v>
      </c>
      <c r="I4" s="5">
        <f t="shared" si="1"/>
        <v>32</v>
      </c>
      <c r="J4" s="5">
        <f t="shared" si="2"/>
        <v>400</v>
      </c>
    </row>
    <row r="5" spans="1:10">
      <c r="A5" s="3" t="s">
        <v>373</v>
      </c>
      <c r="B5" s="3" t="s">
        <v>374</v>
      </c>
      <c r="C5" s="4" t="s">
        <v>29</v>
      </c>
      <c r="D5" s="4" t="s">
        <v>13</v>
      </c>
      <c r="E5" s="4" t="s">
        <v>292</v>
      </c>
      <c r="F5" s="4" t="s">
        <v>72</v>
      </c>
      <c r="G5" s="4" t="s">
        <v>16</v>
      </c>
      <c r="H5" s="5">
        <f t="shared" si="0"/>
        <v>204</v>
      </c>
      <c r="I5" s="5">
        <f t="shared" si="1"/>
        <v>30</v>
      </c>
      <c r="J5" s="5">
        <f t="shared" si="2"/>
        <v>234</v>
      </c>
    </row>
    <row r="6" spans="1:10">
      <c r="A6" s="3" t="s">
        <v>375</v>
      </c>
      <c r="B6" s="3" t="s">
        <v>376</v>
      </c>
      <c r="C6" s="4" t="s">
        <v>12</v>
      </c>
      <c r="D6" s="4" t="s">
        <v>13</v>
      </c>
      <c r="E6" s="4" t="s">
        <v>377</v>
      </c>
      <c r="F6" s="4" t="s">
        <v>72</v>
      </c>
      <c r="G6" s="4" t="s">
        <v>16</v>
      </c>
      <c r="H6" s="5">
        <f t="shared" si="0"/>
        <v>327</v>
      </c>
      <c r="I6" s="5">
        <f t="shared" si="1"/>
        <v>30</v>
      </c>
      <c r="J6" s="5">
        <f t="shared" si="2"/>
        <v>357</v>
      </c>
    </row>
    <row r="7" spans="1:10">
      <c r="A7" s="3" t="s">
        <v>378</v>
      </c>
      <c r="B7" s="3" t="s">
        <v>379</v>
      </c>
      <c r="C7" s="4" t="s">
        <v>29</v>
      </c>
      <c r="D7" s="4" t="s">
        <v>107</v>
      </c>
      <c r="E7" s="4" t="s">
        <v>380</v>
      </c>
      <c r="F7" s="4" t="s">
        <v>50</v>
      </c>
      <c r="G7" s="4" t="s">
        <v>16</v>
      </c>
      <c r="H7" s="5">
        <f t="shared" si="0"/>
        <v>39</v>
      </c>
      <c r="I7" s="5">
        <f t="shared" si="1"/>
        <v>25</v>
      </c>
      <c r="J7" s="5">
        <f t="shared" si="2"/>
        <v>64</v>
      </c>
    </row>
    <row r="8" spans="1:10">
      <c r="A8" s="3" t="s">
        <v>381</v>
      </c>
      <c r="B8" s="3" t="s">
        <v>382</v>
      </c>
      <c r="C8" s="4" t="s">
        <v>12</v>
      </c>
      <c r="D8" s="4" t="s">
        <v>13</v>
      </c>
      <c r="E8" s="4" t="s">
        <v>383</v>
      </c>
      <c r="F8" s="4" t="s">
        <v>50</v>
      </c>
      <c r="G8" s="4" t="s">
        <v>16</v>
      </c>
      <c r="H8" s="5">
        <f t="shared" si="0"/>
        <v>101</v>
      </c>
      <c r="I8" s="5">
        <f t="shared" si="1"/>
        <v>25</v>
      </c>
      <c r="J8" s="5">
        <f t="shared" si="2"/>
        <v>126</v>
      </c>
    </row>
    <row r="9" spans="1:10">
      <c r="A9" s="3" t="s">
        <v>384</v>
      </c>
      <c r="B9" s="3" t="s">
        <v>385</v>
      </c>
      <c r="C9" s="4" t="s">
        <v>12</v>
      </c>
      <c r="D9" s="4" t="s">
        <v>13</v>
      </c>
      <c r="E9" s="4" t="s">
        <v>95</v>
      </c>
      <c r="F9" s="4" t="s">
        <v>50</v>
      </c>
      <c r="G9" s="4" t="s">
        <v>16</v>
      </c>
      <c r="H9" s="5">
        <f t="shared" si="0"/>
        <v>25</v>
      </c>
      <c r="I9" s="5">
        <f t="shared" si="1"/>
        <v>25</v>
      </c>
      <c r="J9" s="5">
        <f t="shared" si="2"/>
        <v>50</v>
      </c>
    </row>
    <row r="10" spans="1:10">
      <c r="A10" s="3" t="s">
        <v>386</v>
      </c>
      <c r="B10" s="3" t="s">
        <v>387</v>
      </c>
      <c r="C10" s="4" t="s">
        <v>12</v>
      </c>
      <c r="D10" s="4" t="s">
        <v>13</v>
      </c>
      <c r="E10" s="4" t="s">
        <v>209</v>
      </c>
      <c r="F10" s="4" t="s">
        <v>45</v>
      </c>
      <c r="G10" s="4" t="s">
        <v>16</v>
      </c>
      <c r="H10" s="5">
        <f t="shared" si="0"/>
        <v>125</v>
      </c>
      <c r="I10" s="5">
        <f t="shared" si="1"/>
        <v>22</v>
      </c>
      <c r="J10" s="5">
        <f t="shared" si="2"/>
        <v>147</v>
      </c>
    </row>
    <row r="11" spans="1:10">
      <c r="A11" s="3" t="s">
        <v>388</v>
      </c>
      <c r="B11" s="3" t="s">
        <v>389</v>
      </c>
      <c r="C11" s="4" t="s">
        <v>12</v>
      </c>
      <c r="D11" s="4" t="s">
        <v>178</v>
      </c>
      <c r="E11" s="4" t="s">
        <v>76</v>
      </c>
      <c r="F11" s="4" t="s">
        <v>390</v>
      </c>
      <c r="G11" s="4" t="s">
        <v>16</v>
      </c>
      <c r="H11" s="5">
        <f t="shared" si="0"/>
        <v>168</v>
      </c>
      <c r="I11" s="5">
        <f t="shared" si="1"/>
        <v>21</v>
      </c>
      <c r="J11" s="5">
        <f t="shared" si="2"/>
        <v>189</v>
      </c>
    </row>
    <row r="12" spans="1:10">
      <c r="A12" s="3" t="s">
        <v>391</v>
      </c>
      <c r="B12" s="3" t="s">
        <v>392</v>
      </c>
      <c r="C12" s="4" t="s">
        <v>29</v>
      </c>
      <c r="D12" s="4" t="s">
        <v>13</v>
      </c>
      <c r="E12" s="4" t="s">
        <v>393</v>
      </c>
      <c r="F12" s="4" t="s">
        <v>15</v>
      </c>
      <c r="G12" s="4" t="s">
        <v>16</v>
      </c>
      <c r="H12" s="5">
        <f t="shared" si="0"/>
        <v>207</v>
      </c>
      <c r="I12" s="5">
        <f t="shared" si="1"/>
        <v>18</v>
      </c>
      <c r="J12" s="5">
        <f t="shared" si="2"/>
        <v>225</v>
      </c>
    </row>
    <row r="13" spans="1:10">
      <c r="A13" s="3" t="s">
        <v>394</v>
      </c>
      <c r="B13" s="3" t="s">
        <v>395</v>
      </c>
      <c r="C13" s="4" t="s">
        <v>12</v>
      </c>
      <c r="D13" s="4" t="s">
        <v>396</v>
      </c>
      <c r="E13" s="4" t="s">
        <v>397</v>
      </c>
      <c r="F13" s="4" t="s">
        <v>40</v>
      </c>
      <c r="G13" s="4" t="s">
        <v>16</v>
      </c>
      <c r="H13" s="5">
        <f t="shared" si="0"/>
        <v>95</v>
      </c>
      <c r="I13" s="5">
        <f t="shared" si="1"/>
        <v>17</v>
      </c>
      <c r="J13" s="5">
        <f t="shared" si="2"/>
        <v>112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abSelected="1" topLeftCell="A34" workbookViewId="0">
      <selection activeCell="A40" sqref="A40"/>
    </sheetView>
  </sheetViews>
  <sheetFormatPr defaultColWidth="9" defaultRowHeight="13"/>
  <cols>
    <col min="1" max="1" width="30.6363636363636" style="3" customWidth="1"/>
    <col min="2" max="2" width="30.6272727272727" style="3" customWidth="1"/>
    <col min="3" max="4" width="15.6272727272727" style="4" customWidth="1"/>
    <col min="5" max="7" width="12.6272727272727" style="4" customWidth="1"/>
    <col min="8" max="10" width="8.62727272727273" style="5" customWidth="1"/>
    <col min="11" max="11" width="8.62727272727273" style="9" customWidth="1"/>
    <col min="12" max="16384" width="9" style="2"/>
  </cols>
  <sheetData>
    <row r="1" s="1" customFormat="1" spans="1:11">
      <c r="A1" s="6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8" t="s">
        <v>7</v>
      </c>
      <c r="I1" s="8" t="s">
        <v>8</v>
      </c>
      <c r="J1" s="8" t="s">
        <v>9</v>
      </c>
      <c r="K1" s="10" t="s">
        <v>398</v>
      </c>
    </row>
    <row r="2" s="2" customFormat="1" spans="1:11">
      <c r="A2" s="3" t="s">
        <v>399</v>
      </c>
      <c r="B2" s="3" t="s">
        <v>400</v>
      </c>
      <c r="C2" s="4" t="s">
        <v>165</v>
      </c>
      <c r="D2" s="4" t="s">
        <v>13</v>
      </c>
      <c r="E2" s="4" t="s">
        <v>63</v>
      </c>
      <c r="F2" s="4" t="s">
        <v>401</v>
      </c>
      <c r="G2" s="4" t="s">
        <v>402</v>
      </c>
      <c r="H2" s="5"/>
      <c r="I2" s="5"/>
      <c r="J2" s="5"/>
      <c r="K2" s="9" t="s">
        <v>403</v>
      </c>
    </row>
    <row r="3" spans="1:7">
      <c r="A3" s="3" t="s">
        <v>404</v>
      </c>
      <c r="B3" s="3" t="s">
        <v>405</v>
      </c>
      <c r="C3" s="4" t="s">
        <v>29</v>
      </c>
      <c r="D3" s="4" t="s">
        <v>277</v>
      </c>
      <c r="E3" s="4" t="s">
        <v>383</v>
      </c>
      <c r="F3" s="4" t="s">
        <v>104</v>
      </c>
      <c r="G3" s="4" t="s">
        <v>365</v>
      </c>
    </row>
    <row r="4" spans="1:7">
      <c r="A4" s="3" t="s">
        <v>406</v>
      </c>
      <c r="B4" s="3" t="s">
        <v>407</v>
      </c>
      <c r="C4" s="4" t="s">
        <v>34</v>
      </c>
      <c r="D4" s="4" t="s">
        <v>13</v>
      </c>
      <c r="E4" s="4" t="s">
        <v>408</v>
      </c>
      <c r="F4" s="4" t="s">
        <v>409</v>
      </c>
      <c r="G4" s="4" t="s">
        <v>104</v>
      </c>
    </row>
    <row r="5" spans="1:7">
      <c r="A5" s="3" t="s">
        <v>410</v>
      </c>
      <c r="B5" s="3" t="s">
        <v>411</v>
      </c>
      <c r="C5" s="4" t="s">
        <v>29</v>
      </c>
      <c r="D5" s="4" t="s">
        <v>43</v>
      </c>
      <c r="E5" s="4" t="s">
        <v>412</v>
      </c>
      <c r="F5" s="4" t="s">
        <v>413</v>
      </c>
      <c r="G5" s="4" t="s">
        <v>402</v>
      </c>
    </row>
    <row r="6" spans="1:7">
      <c r="A6" s="3" t="s">
        <v>414</v>
      </c>
      <c r="B6" s="3" t="s">
        <v>415</v>
      </c>
      <c r="C6" s="4" t="s">
        <v>12</v>
      </c>
      <c r="D6" s="4" t="s">
        <v>416</v>
      </c>
      <c r="E6" s="4" t="s">
        <v>417</v>
      </c>
      <c r="F6" s="4" t="s">
        <v>418</v>
      </c>
      <c r="G6" s="4" t="s">
        <v>401</v>
      </c>
    </row>
    <row r="7" spans="1:7">
      <c r="A7" s="3" t="s">
        <v>419</v>
      </c>
      <c r="B7" s="3" t="s">
        <v>420</v>
      </c>
      <c r="C7" s="4" t="s">
        <v>288</v>
      </c>
      <c r="D7" s="4" t="s">
        <v>421</v>
      </c>
      <c r="E7" s="4" t="s">
        <v>422</v>
      </c>
      <c r="F7" s="4" t="s">
        <v>118</v>
      </c>
      <c r="G7" s="4" t="s">
        <v>418</v>
      </c>
    </row>
    <row r="8" spans="1:7">
      <c r="A8" s="3" t="s">
        <v>423</v>
      </c>
      <c r="B8" s="3" t="s">
        <v>424</v>
      </c>
      <c r="C8" s="4" t="s">
        <v>325</v>
      </c>
      <c r="D8" s="4" t="s">
        <v>425</v>
      </c>
      <c r="E8" s="4" t="s">
        <v>426</v>
      </c>
      <c r="F8" s="4" t="s">
        <v>409</v>
      </c>
      <c r="G8" s="4" t="s">
        <v>380</v>
      </c>
    </row>
    <row r="9" spans="1:7">
      <c r="A9" s="3" t="s">
        <v>427</v>
      </c>
      <c r="B9" s="3" t="s">
        <v>428</v>
      </c>
      <c r="C9" s="4" t="s">
        <v>288</v>
      </c>
      <c r="D9" s="4" t="s">
        <v>169</v>
      </c>
      <c r="E9" s="4" t="s">
        <v>109</v>
      </c>
      <c r="F9" s="4" t="s">
        <v>429</v>
      </c>
      <c r="G9" s="4" t="s">
        <v>402</v>
      </c>
    </row>
    <row r="10" spans="1:7">
      <c r="A10" s="3" t="s">
        <v>430</v>
      </c>
      <c r="B10" s="3" t="s">
        <v>431</v>
      </c>
      <c r="C10" s="4" t="s">
        <v>165</v>
      </c>
      <c r="D10" s="4" t="s">
        <v>43</v>
      </c>
      <c r="E10" s="4" t="s">
        <v>432</v>
      </c>
      <c r="F10" s="4" t="s">
        <v>418</v>
      </c>
      <c r="G10" s="4" t="s">
        <v>401</v>
      </c>
    </row>
    <row r="11" spans="1:7">
      <c r="A11" s="3" t="s">
        <v>433</v>
      </c>
      <c r="B11" s="3" t="s">
        <v>434</v>
      </c>
      <c r="C11" s="4" t="s">
        <v>34</v>
      </c>
      <c r="D11" s="4" t="s">
        <v>13</v>
      </c>
      <c r="E11" s="4" t="s">
        <v>435</v>
      </c>
      <c r="F11" s="4" t="s">
        <v>409</v>
      </c>
      <c r="G11" s="4" t="s">
        <v>104</v>
      </c>
    </row>
    <row r="12" spans="1:7">
      <c r="A12" s="3" t="s">
        <v>436</v>
      </c>
      <c r="B12" s="3" t="s">
        <v>437</v>
      </c>
      <c r="C12" s="4" t="s">
        <v>116</v>
      </c>
      <c r="D12" s="4" t="s">
        <v>438</v>
      </c>
      <c r="E12" s="4" t="s">
        <v>439</v>
      </c>
      <c r="F12" s="4" t="s">
        <v>409</v>
      </c>
      <c r="G12" s="4" t="s">
        <v>365</v>
      </c>
    </row>
    <row r="13" spans="1:7">
      <c r="A13" s="3" t="s">
        <v>440</v>
      </c>
      <c r="B13" s="3" t="s">
        <v>441</v>
      </c>
      <c r="C13" s="4" t="s">
        <v>12</v>
      </c>
      <c r="D13" s="4" t="s">
        <v>43</v>
      </c>
      <c r="E13" s="4" t="s">
        <v>442</v>
      </c>
      <c r="F13" s="4" t="s">
        <v>113</v>
      </c>
      <c r="G13" s="4" t="s">
        <v>418</v>
      </c>
    </row>
    <row r="14" spans="1:7">
      <c r="A14" s="3" t="s">
        <v>443</v>
      </c>
      <c r="B14" s="3" t="s">
        <v>444</v>
      </c>
      <c r="C14" s="4" t="s">
        <v>12</v>
      </c>
      <c r="D14" s="4" t="s">
        <v>13</v>
      </c>
      <c r="E14" s="4" t="s">
        <v>445</v>
      </c>
      <c r="F14" s="4" t="s">
        <v>446</v>
      </c>
      <c r="G14" s="4" t="s">
        <v>447</v>
      </c>
    </row>
    <row r="15" spans="1:7">
      <c r="A15" s="3" t="s">
        <v>448</v>
      </c>
      <c r="B15" s="3" t="s">
        <v>449</v>
      </c>
      <c r="C15" s="4" t="s">
        <v>29</v>
      </c>
      <c r="D15" s="4" t="s">
        <v>131</v>
      </c>
      <c r="E15" s="4" t="s">
        <v>450</v>
      </c>
      <c r="F15" s="4" t="s">
        <v>429</v>
      </c>
      <c r="G15" s="4" t="s">
        <v>104</v>
      </c>
    </row>
    <row r="16" spans="1:7">
      <c r="A16" s="3" t="s">
        <v>451</v>
      </c>
      <c r="B16" s="3" t="s">
        <v>452</v>
      </c>
      <c r="C16" s="4" t="s">
        <v>12</v>
      </c>
      <c r="D16" s="4" t="s">
        <v>62</v>
      </c>
      <c r="E16" s="4" t="s">
        <v>76</v>
      </c>
      <c r="F16" s="4" t="s">
        <v>109</v>
      </c>
      <c r="G16" s="4" t="s">
        <v>453</v>
      </c>
    </row>
    <row r="17" spans="1:7">
      <c r="A17" s="3" t="s">
        <v>454</v>
      </c>
      <c r="B17" s="3" t="s">
        <v>455</v>
      </c>
      <c r="C17" s="4" t="s">
        <v>325</v>
      </c>
      <c r="D17" s="4" t="s">
        <v>13</v>
      </c>
      <c r="E17" s="4" t="s">
        <v>456</v>
      </c>
      <c r="F17" s="4" t="s">
        <v>409</v>
      </c>
      <c r="G17" s="4" t="s">
        <v>453</v>
      </c>
    </row>
    <row r="18" spans="1:7">
      <c r="A18" s="3" t="s">
        <v>457</v>
      </c>
      <c r="B18" s="3" t="s">
        <v>458</v>
      </c>
      <c r="C18" s="4" t="s">
        <v>34</v>
      </c>
      <c r="D18" s="4" t="s">
        <v>13</v>
      </c>
      <c r="E18" s="4" t="s">
        <v>71</v>
      </c>
      <c r="F18" s="4" t="s">
        <v>409</v>
      </c>
      <c r="G18" s="4" t="s">
        <v>104</v>
      </c>
    </row>
    <row r="19" spans="1:7">
      <c r="A19" s="3" t="s">
        <v>459</v>
      </c>
      <c r="B19" s="3" t="s">
        <v>460</v>
      </c>
      <c r="C19" s="4" t="s">
        <v>12</v>
      </c>
      <c r="D19" s="4" t="s">
        <v>13</v>
      </c>
      <c r="E19" s="4" t="s">
        <v>461</v>
      </c>
      <c r="F19" s="4" t="s">
        <v>113</v>
      </c>
      <c r="G19" s="4" t="s">
        <v>402</v>
      </c>
    </row>
    <row r="20" spans="1:7">
      <c r="A20" s="3" t="s">
        <v>462</v>
      </c>
      <c r="B20" s="3" t="s">
        <v>463</v>
      </c>
      <c r="C20" s="4" t="s">
        <v>288</v>
      </c>
      <c r="D20" s="4" t="s">
        <v>13</v>
      </c>
      <c r="E20" s="4" t="s">
        <v>450</v>
      </c>
      <c r="F20" s="4" t="s">
        <v>109</v>
      </c>
      <c r="G20" s="4" t="s">
        <v>104</v>
      </c>
    </row>
    <row r="21" spans="1:7">
      <c r="A21" s="3" t="s">
        <v>464</v>
      </c>
      <c r="B21" s="3" t="s">
        <v>465</v>
      </c>
      <c r="C21" s="4" t="s">
        <v>288</v>
      </c>
      <c r="D21" s="4" t="s">
        <v>466</v>
      </c>
      <c r="E21" s="4" t="s">
        <v>467</v>
      </c>
      <c r="F21" s="4" t="s">
        <v>113</v>
      </c>
      <c r="G21" s="4" t="s">
        <v>409</v>
      </c>
    </row>
    <row r="22" spans="1:7">
      <c r="A22" s="3" t="s">
        <v>468</v>
      </c>
      <c r="B22" s="3" t="s">
        <v>469</v>
      </c>
      <c r="C22" s="4" t="s">
        <v>12</v>
      </c>
      <c r="D22" s="4" t="s">
        <v>140</v>
      </c>
      <c r="E22" s="4" t="s">
        <v>470</v>
      </c>
      <c r="F22" s="4" t="s">
        <v>109</v>
      </c>
      <c r="G22" s="4" t="s">
        <v>429</v>
      </c>
    </row>
    <row r="23" spans="1:7">
      <c r="A23" s="3" t="s">
        <v>471</v>
      </c>
      <c r="B23" s="3" t="s">
        <v>472</v>
      </c>
      <c r="C23" s="4" t="s">
        <v>66</v>
      </c>
      <c r="D23" s="4" t="s">
        <v>438</v>
      </c>
      <c r="E23" s="4" t="s">
        <v>426</v>
      </c>
      <c r="F23" s="4" t="s">
        <v>429</v>
      </c>
      <c r="G23" s="4" t="s">
        <v>104</v>
      </c>
    </row>
    <row r="24" spans="1:7">
      <c r="A24" s="3" t="s">
        <v>473</v>
      </c>
      <c r="B24" s="3" t="s">
        <v>474</v>
      </c>
      <c r="C24" s="4" t="s">
        <v>165</v>
      </c>
      <c r="D24" s="4" t="s">
        <v>169</v>
      </c>
      <c r="E24" s="4" t="s">
        <v>49</v>
      </c>
      <c r="F24" s="4" t="s">
        <v>409</v>
      </c>
      <c r="G24" s="4" t="s">
        <v>429</v>
      </c>
    </row>
    <row r="25" spans="1:7">
      <c r="A25" s="3" t="s">
        <v>475</v>
      </c>
      <c r="B25" s="3" t="s">
        <v>476</v>
      </c>
      <c r="C25" s="4" t="s">
        <v>34</v>
      </c>
      <c r="D25" s="4" t="s">
        <v>35</v>
      </c>
      <c r="E25" s="4" t="s">
        <v>477</v>
      </c>
      <c r="F25" s="4" t="s">
        <v>453</v>
      </c>
      <c r="G25" s="4" t="s">
        <v>429</v>
      </c>
    </row>
    <row r="26" spans="1:7">
      <c r="A26" s="3" t="s">
        <v>478</v>
      </c>
      <c r="B26" s="3" t="s">
        <v>479</v>
      </c>
      <c r="C26" s="4" t="s">
        <v>34</v>
      </c>
      <c r="D26" s="4" t="s">
        <v>13</v>
      </c>
      <c r="E26" s="4" t="s">
        <v>480</v>
      </c>
      <c r="F26" s="4" t="s">
        <v>429</v>
      </c>
      <c r="G26" s="4" t="s">
        <v>104</v>
      </c>
    </row>
    <row r="27" spans="1:7">
      <c r="A27" s="3" t="s">
        <v>481</v>
      </c>
      <c r="B27" s="3" t="s">
        <v>482</v>
      </c>
      <c r="C27" s="4" t="s">
        <v>483</v>
      </c>
      <c r="D27" s="4" t="s">
        <v>13</v>
      </c>
      <c r="E27" s="4" t="s">
        <v>484</v>
      </c>
      <c r="F27" s="4" t="s">
        <v>380</v>
      </c>
      <c r="G27" s="4" t="s">
        <v>365</v>
      </c>
    </row>
    <row r="28" spans="1:7">
      <c r="A28" s="3" t="s">
        <v>485</v>
      </c>
      <c r="B28" s="3" t="s">
        <v>486</v>
      </c>
      <c r="C28" s="4" t="s">
        <v>288</v>
      </c>
      <c r="D28" s="4" t="s">
        <v>126</v>
      </c>
      <c r="E28" s="4" t="s">
        <v>487</v>
      </c>
      <c r="F28" s="4" t="s">
        <v>488</v>
      </c>
      <c r="G28" s="4" t="s">
        <v>402</v>
      </c>
    </row>
    <row r="29" spans="1:7">
      <c r="A29" s="3" t="s">
        <v>489</v>
      </c>
      <c r="B29" s="3" t="s">
        <v>490</v>
      </c>
      <c r="C29" s="4" t="s">
        <v>98</v>
      </c>
      <c r="D29" s="4" t="s">
        <v>24</v>
      </c>
      <c r="E29" s="4" t="s">
        <v>491</v>
      </c>
      <c r="F29" s="4" t="s">
        <v>402</v>
      </c>
      <c r="G29" s="4" t="s">
        <v>365</v>
      </c>
    </row>
    <row r="30" spans="1:7">
      <c r="A30" s="3" t="s">
        <v>492</v>
      </c>
      <c r="B30" s="3" t="s">
        <v>493</v>
      </c>
      <c r="C30" s="4" t="s">
        <v>116</v>
      </c>
      <c r="D30" s="4" t="s">
        <v>13</v>
      </c>
      <c r="E30" s="4" t="s">
        <v>439</v>
      </c>
      <c r="F30" s="4" t="s">
        <v>429</v>
      </c>
      <c r="G30" s="4" t="s">
        <v>104</v>
      </c>
    </row>
    <row r="31" spans="1:7">
      <c r="A31" s="3" t="s">
        <v>494</v>
      </c>
      <c r="B31" s="3" t="s">
        <v>495</v>
      </c>
      <c r="C31" s="4" t="s">
        <v>288</v>
      </c>
      <c r="D31" s="4" t="s">
        <v>496</v>
      </c>
      <c r="E31" s="4" t="s">
        <v>497</v>
      </c>
      <c r="F31" s="4" t="s">
        <v>104</v>
      </c>
      <c r="G31" s="4" t="s">
        <v>402</v>
      </c>
    </row>
    <row r="32" spans="1:7">
      <c r="A32" s="3" t="s">
        <v>498</v>
      </c>
      <c r="B32" s="3" t="s">
        <v>499</v>
      </c>
      <c r="C32" s="4" t="s">
        <v>12</v>
      </c>
      <c r="D32" s="4" t="s">
        <v>13</v>
      </c>
      <c r="E32" s="4" t="s">
        <v>500</v>
      </c>
      <c r="F32" s="4" t="s">
        <v>104</v>
      </c>
      <c r="G32" s="4" t="s">
        <v>365</v>
      </c>
    </row>
    <row r="33" spans="1:7">
      <c r="A33" s="3" t="s">
        <v>501</v>
      </c>
      <c r="B33" s="3" t="s">
        <v>502</v>
      </c>
      <c r="C33" s="4" t="s">
        <v>12</v>
      </c>
      <c r="D33" s="4" t="s">
        <v>237</v>
      </c>
      <c r="E33" s="4" t="s">
        <v>141</v>
      </c>
      <c r="F33" s="4" t="s">
        <v>402</v>
      </c>
      <c r="G33" s="4" t="s">
        <v>365</v>
      </c>
    </row>
    <row r="34" spans="1:7">
      <c r="A34" s="3" t="s">
        <v>503</v>
      </c>
      <c r="B34" s="3" t="s">
        <v>504</v>
      </c>
      <c r="C34" s="4" t="s">
        <v>34</v>
      </c>
      <c r="D34" s="4" t="s">
        <v>24</v>
      </c>
      <c r="E34" s="4" t="s">
        <v>108</v>
      </c>
      <c r="F34" s="4" t="s">
        <v>104</v>
      </c>
      <c r="G34" s="4" t="s">
        <v>365</v>
      </c>
    </row>
    <row r="35" spans="1:7">
      <c r="A35" s="3" t="s">
        <v>505</v>
      </c>
      <c r="B35" s="3" t="s">
        <v>506</v>
      </c>
      <c r="C35" s="4" t="s">
        <v>34</v>
      </c>
      <c r="D35" s="4" t="s">
        <v>13</v>
      </c>
      <c r="E35" s="4" t="s">
        <v>500</v>
      </c>
      <c r="F35" s="4" t="s">
        <v>402</v>
      </c>
      <c r="G35" s="4" t="s">
        <v>365</v>
      </c>
    </row>
    <row r="36" spans="1:7">
      <c r="A36" s="3" t="s">
        <v>507</v>
      </c>
      <c r="B36" s="3" t="s">
        <v>508</v>
      </c>
      <c r="C36" s="4" t="s">
        <v>29</v>
      </c>
      <c r="D36" s="4" t="s">
        <v>13</v>
      </c>
      <c r="E36" s="4" t="s">
        <v>509</v>
      </c>
      <c r="F36" s="4" t="s">
        <v>510</v>
      </c>
      <c r="G36" s="4" t="s">
        <v>380</v>
      </c>
    </row>
    <row r="37" spans="1:7">
      <c r="A37" s="3" t="s">
        <v>511</v>
      </c>
      <c r="B37" s="3" t="s">
        <v>512</v>
      </c>
      <c r="C37" s="4" t="s">
        <v>12</v>
      </c>
      <c r="D37" s="4" t="s">
        <v>13</v>
      </c>
      <c r="E37" s="4" t="s">
        <v>513</v>
      </c>
      <c r="F37" s="4" t="s">
        <v>418</v>
      </c>
      <c r="G37" s="4" t="s">
        <v>402</v>
      </c>
    </row>
    <row r="38" spans="1:7">
      <c r="A38" s="3" t="s">
        <v>514</v>
      </c>
      <c r="B38" s="3" t="s">
        <v>515</v>
      </c>
      <c r="C38" s="4" t="s">
        <v>325</v>
      </c>
      <c r="D38" s="4" t="s">
        <v>516</v>
      </c>
      <c r="E38" s="4" t="s">
        <v>517</v>
      </c>
      <c r="F38" s="4" t="s">
        <v>380</v>
      </c>
      <c r="G38" s="4" t="s">
        <v>365</v>
      </c>
    </row>
    <row r="39" spans="1:7">
      <c r="A39" s="3" t="s">
        <v>518</v>
      </c>
      <c r="B39" s="3" t="s">
        <v>519</v>
      </c>
      <c r="C39" s="4" t="s">
        <v>12</v>
      </c>
      <c r="D39" s="4" t="s">
        <v>13</v>
      </c>
      <c r="E39" s="4" t="s">
        <v>520</v>
      </c>
      <c r="F39" s="4" t="s">
        <v>104</v>
      </c>
      <c r="G39" s="4" t="s">
        <v>402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workbookViewId="0">
      <selection activeCell="A1" sqref="$A1:$XFD1048576"/>
    </sheetView>
  </sheetViews>
  <sheetFormatPr defaultColWidth="9" defaultRowHeight="13" outlineLevelRow="1"/>
  <cols>
    <col min="1" max="2" width="30.6272727272727" style="3" customWidth="1"/>
    <col min="3" max="4" width="15.6272727272727" style="4" customWidth="1"/>
    <col min="5" max="7" width="12.6272727272727" style="4" customWidth="1"/>
    <col min="8" max="10" width="8.62727272727273" style="5" customWidth="1"/>
    <col min="11" max="16384" width="9" style="2"/>
  </cols>
  <sheetData>
    <row r="1" s="1" customFormat="1" spans="1:10">
      <c r="A1" s="6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8" t="s">
        <v>7</v>
      </c>
      <c r="I1" s="8" t="s">
        <v>8</v>
      </c>
      <c r="J1" s="8" t="s">
        <v>9</v>
      </c>
    </row>
    <row r="2" s="2" customFormat="1" spans="1:10">
      <c r="A2" s="3"/>
      <c r="B2" s="3"/>
      <c r="C2" s="4"/>
      <c r="D2" s="4"/>
      <c r="E2" s="4"/>
      <c r="F2" s="4"/>
      <c r="G2" s="4"/>
      <c r="H2" s="5"/>
      <c r="I2" s="5"/>
      <c r="J2" s="5"/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workbookViewId="0">
      <selection activeCell="A1" sqref="$A1:$XFD1048576"/>
    </sheetView>
  </sheetViews>
  <sheetFormatPr defaultColWidth="9" defaultRowHeight="13" outlineLevelRow="1"/>
  <cols>
    <col min="1" max="2" width="30.6272727272727" style="3" customWidth="1"/>
    <col min="3" max="4" width="15.6272727272727" style="4" customWidth="1"/>
    <col min="5" max="7" width="12.6272727272727" style="4" customWidth="1"/>
    <col min="8" max="10" width="8.62727272727273" style="5" customWidth="1"/>
    <col min="11" max="16384" width="9" style="2"/>
  </cols>
  <sheetData>
    <row r="1" s="1" customFormat="1" spans="1:10">
      <c r="A1" s="6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8" t="s">
        <v>7</v>
      </c>
      <c r="I1" s="8" t="s">
        <v>8</v>
      </c>
      <c r="J1" s="8" t="s">
        <v>9</v>
      </c>
    </row>
    <row r="2" s="2" customFormat="1" spans="1:10">
      <c r="A2" s="3"/>
      <c r="B2" s="3"/>
      <c r="C2" s="4"/>
      <c r="D2" s="4"/>
      <c r="E2" s="4"/>
      <c r="F2" s="4"/>
      <c r="G2" s="4"/>
      <c r="H2" s="5"/>
      <c r="I2" s="5"/>
      <c r="J2" s="5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PLoS ONE</vt:lpstr>
      <vt:lpstr>Scientific Reports</vt:lpstr>
      <vt:lpstr>Nature Communications</vt:lpstr>
      <vt:lpstr>iScience</vt:lpstr>
      <vt:lpstr>Science Advances</vt:lpstr>
      <vt:lpstr>PeerJ</vt:lpstr>
      <vt:lpstr>Heliyon</vt:lpstr>
      <vt:lpstr>ScienceAsia</vt:lpstr>
      <vt:lpstr>Current Science</vt:lpstr>
      <vt:lpstr>Journal of Advanced Research</vt:lpstr>
      <vt:lpstr>Royal Society Open Science</vt:lpstr>
      <vt:lpstr>Science Bulletin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 Guangheng</dc:creator>
  <cp:lastModifiedBy>5GH</cp:lastModifiedBy>
  <dcterms:created xsi:type="dcterms:W3CDTF">2024-04-22T13:20:00Z</dcterms:created>
  <dcterms:modified xsi:type="dcterms:W3CDTF">2024-04-23T01:05:54Z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E5F904F720E046A694B4B1BC1C20734C_11</vt:lpwstr>
  </property>
  <property fmtid="{D5CDD505-2E9C-101B-9397-08002B2CF9AE}" pid="3" name="KSOProductBuildVer">
    <vt:lpwstr>2052-12.1.0.16729</vt:lpwstr>
  </property>
</Properties>
</file>